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9440" windowHeight="11760" firstSheet="1" activeTab="4"/>
  </bookViews>
  <sheets>
    <sheet name="SINIFLAR-BAZINDA-SAYILAR" sheetId="1" r:id="rId1"/>
    <sheet name="GRUP-İSİM-LİSTELERİ" sheetId="4" r:id="rId2"/>
    <sheet name="HAFTALIK-DERS-PROGRAMI" sheetId="5" r:id="rId3"/>
    <sheet name="KİŞİSEL-MODÜL-TARİHLERİ" sheetId="7" r:id="rId4"/>
    <sheet name="ÇALIŞMA ÇİZELGESİ" sheetId="6" r:id="rId5"/>
    <sheet name="Sayfa1" sheetId="8" r:id="rId6"/>
  </sheets>
  <definedNames>
    <definedName name="_xlnm.Print_Area" localSheetId="1">'GRUP-İSİM-LİSTELERİ'!$A$1:$Z$37</definedName>
    <definedName name="_xlnm.Print_Area" localSheetId="0">'SINIFLAR-BAZINDA-SAYILAR'!$A$1:$H$58</definedName>
  </definedNames>
  <calcPr calcId="144525"/>
</workbook>
</file>

<file path=xl/calcChain.xml><?xml version="1.0" encoding="utf-8"?>
<calcChain xmlns="http://schemas.openxmlformats.org/spreadsheetml/2006/main">
  <c r="H10" i="1" l="1"/>
  <c r="L10" i="1" s="1"/>
  <c r="H11" i="1"/>
  <c r="L11" i="1" s="1"/>
  <c r="H12" i="1"/>
  <c r="J12" i="1" s="1"/>
  <c r="K12" i="1" s="1"/>
  <c r="H13" i="1"/>
  <c r="J13" i="1" s="1"/>
  <c r="K13" i="1" s="1"/>
  <c r="H14" i="1"/>
  <c r="J14" i="1" s="1"/>
  <c r="K14" i="1" s="1"/>
  <c r="H15" i="1"/>
  <c r="L15" i="1" s="1"/>
  <c r="H16" i="1"/>
  <c r="J16" i="1" s="1"/>
  <c r="K16" i="1" s="1"/>
  <c r="H17" i="1"/>
  <c r="J17" i="1" s="1"/>
  <c r="K17" i="1" s="1"/>
  <c r="H18" i="1"/>
  <c r="L18" i="1" s="1"/>
  <c r="H19" i="1"/>
  <c r="L19" i="1" s="1"/>
  <c r="H20" i="1"/>
  <c r="J20" i="1" s="1"/>
  <c r="K20" i="1" s="1"/>
  <c r="H21" i="1"/>
  <c r="J21" i="1" s="1"/>
  <c r="K21" i="1" s="1"/>
  <c r="H22" i="1"/>
  <c r="L22" i="1" s="1"/>
  <c r="H23" i="1"/>
  <c r="L23" i="1" s="1"/>
  <c r="H24" i="1"/>
  <c r="J24" i="1" s="1"/>
  <c r="K24" i="1" s="1"/>
  <c r="H25" i="1"/>
  <c r="J25" i="1" s="1"/>
  <c r="K25" i="1" s="1"/>
  <c r="H26" i="1"/>
  <c r="L26" i="1" s="1"/>
  <c r="H27" i="1"/>
  <c r="L27" i="1" s="1"/>
  <c r="H28" i="1"/>
  <c r="J28" i="1" s="1"/>
  <c r="K28" i="1" s="1"/>
  <c r="H29" i="1"/>
  <c r="J29" i="1" s="1"/>
  <c r="K29" i="1" s="1"/>
  <c r="H30" i="1"/>
  <c r="L30" i="1" s="1"/>
  <c r="H9" i="1"/>
  <c r="J9" i="1" s="1"/>
  <c r="K9" i="1" s="1"/>
  <c r="H31" i="1"/>
  <c r="J31" i="1" s="1"/>
  <c r="K31" i="1" s="1"/>
  <c r="H32" i="1"/>
  <c r="J32" i="1" s="1"/>
  <c r="K32" i="1" s="1"/>
  <c r="H8" i="1"/>
  <c r="J8" i="1" s="1"/>
  <c r="K8" i="1" s="1"/>
  <c r="L8" i="1" s="1"/>
  <c r="C33" i="1"/>
  <c r="D33" i="1"/>
  <c r="M10" i="1" s="1"/>
  <c r="N10" i="1" s="1"/>
  <c r="E33" i="1"/>
  <c r="M11" i="1" s="1"/>
  <c r="N11" i="1" s="1"/>
  <c r="F33" i="1"/>
  <c r="G33" i="1"/>
  <c r="B33" i="1"/>
  <c r="H33" i="1" l="1"/>
  <c r="J33" i="1" s="1"/>
  <c r="K33" i="1" s="1"/>
  <c r="L33" i="1" s="1"/>
  <c r="J19" i="1"/>
  <c r="K19" i="1" s="1"/>
  <c r="M9" i="1"/>
  <c r="N9" i="1" s="1"/>
  <c r="O9" i="1" s="1"/>
  <c r="C35" i="1" s="1"/>
  <c r="M13" i="1"/>
  <c r="N13" i="1" s="1"/>
  <c r="O13" i="1" s="1"/>
  <c r="G35" i="1" s="1"/>
  <c r="O11" i="1"/>
  <c r="E35" i="1" s="1"/>
  <c r="J23" i="1"/>
  <c r="K23" i="1" s="1"/>
  <c r="M8" i="1"/>
  <c r="N8" i="1" s="1"/>
  <c r="O8" i="1" s="1"/>
  <c r="B35" i="1" s="1"/>
  <c r="M12" i="1"/>
  <c r="N12" i="1" s="1"/>
  <c r="O12" i="1" s="1"/>
  <c r="F35" i="1" s="1"/>
  <c r="O10" i="1"/>
  <c r="D35" i="1" s="1"/>
  <c r="J27" i="1"/>
  <c r="K27" i="1" s="1"/>
  <c r="J15" i="1"/>
  <c r="K15" i="1" s="1"/>
  <c r="J30" i="1"/>
  <c r="K30" i="1" s="1"/>
  <c r="J22" i="1"/>
  <c r="K22" i="1" s="1"/>
  <c r="J10" i="1"/>
  <c r="K10" i="1" s="1"/>
  <c r="L31" i="1"/>
  <c r="L32" i="1"/>
  <c r="L28" i="1"/>
  <c r="L24" i="1"/>
  <c r="L20" i="1"/>
  <c r="L16" i="1"/>
  <c r="J26" i="1"/>
  <c r="K26" i="1" s="1"/>
  <c r="J18" i="1"/>
  <c r="K18" i="1" s="1"/>
  <c r="L29" i="1"/>
  <c r="L25" i="1"/>
  <c r="L21" i="1"/>
  <c r="L17" i="1"/>
  <c r="L9" i="1"/>
  <c r="J11" i="1"/>
  <c r="K11" i="1" s="1"/>
  <c r="L12" i="1"/>
  <c r="L13" i="1"/>
  <c r="L14" i="1"/>
</calcChain>
</file>

<file path=xl/sharedStrings.xml><?xml version="1.0" encoding="utf-8"?>
<sst xmlns="http://schemas.openxmlformats.org/spreadsheetml/2006/main" count="394" uniqueCount="137">
  <si>
    <t>TÜRKÇE</t>
  </si>
  <si>
    <t>MATEMATİK</t>
  </si>
  <si>
    <t>1.MODÜL</t>
  </si>
  <si>
    <t>2.MODÜL</t>
  </si>
  <si>
    <t>3.MODÜL</t>
  </si>
  <si>
    <t>SINIFLAR</t>
  </si>
  <si>
    <t>SINIFLAR BAZINDA ÖĞRENCİ SAYILARI</t>
  </si>
  <si>
    <t>TOPLAM:</t>
  </si>
  <si>
    <t>3A</t>
  </si>
  <si>
    <t>3B</t>
  </si>
  <si>
    <t>3C</t>
  </si>
  <si>
    <t>SINIF
ÖĞNERCİ 
SAYILARI</t>
  </si>
  <si>
    <t>Ali SATIR</t>
  </si>
  <si>
    <t>4C Sınıf Öğretmeni</t>
  </si>
  <si>
    <t>Halime Oğuz TÜRKER</t>
  </si>
  <si>
    <t>4B Sınıf Öğretmeni</t>
  </si>
  <si>
    <t>Nahit DURU</t>
  </si>
  <si>
    <t>3A Sınıf Öğretmeni</t>
  </si>
  <si>
    <t>Etem AVCI</t>
  </si>
  <si>
    <t>Okul Müdürü</t>
  </si>
  <si>
    <r>
      <t>…..</t>
    </r>
    <r>
      <rPr>
        <sz val="14"/>
        <color theme="1"/>
        <rFont val="Cambria"/>
        <family val="1"/>
        <charset val="162"/>
        <scheme val="major"/>
      </rPr>
      <t>/</t>
    </r>
    <r>
      <rPr>
        <sz val="12"/>
        <color theme="1"/>
        <rFont val="Cambria"/>
        <family val="1"/>
        <charset val="162"/>
        <scheme val="major"/>
      </rPr>
      <t xml:space="preserve"> ….. </t>
    </r>
    <r>
      <rPr>
        <sz val="14"/>
        <color theme="1"/>
        <rFont val="Cambria"/>
        <family val="1"/>
        <charset val="162"/>
        <scheme val="major"/>
      </rPr>
      <t>/ 2018</t>
    </r>
  </si>
  <si>
    <t>İYEP Komisyon Üyeleri</t>
  </si>
  <si>
    <t>BAŞLAMA T:</t>
  </si>
  <si>
    <t>MODÜL SAATLERİ ve SÜRELERİ</t>
  </si>
  <si>
    <t>Ders Saati:</t>
  </si>
  <si>
    <t>ÖĞRENCİ
GRUP
SAYISI</t>
  </si>
  <si>
    <t>1.</t>
  </si>
  <si>
    <t>2.</t>
  </si>
  <si>
    <t>3.</t>
  </si>
  <si>
    <t>4.</t>
  </si>
  <si>
    <t>5.</t>
  </si>
  <si>
    <t>GÖREVLİ ÖĞRETMEN</t>
  </si>
  <si>
    <t>SA</t>
  </si>
  <si>
    <t>ÇA</t>
  </si>
  <si>
    <t>PE</t>
  </si>
  <si>
    <t>CU</t>
  </si>
  <si>
    <t>CT</t>
  </si>
  <si>
    <t>PA</t>
  </si>
  <si>
    <t>GRUP ADI</t>
  </si>
  <si>
    <t>PT</t>
  </si>
  <si>
    <t>S.N.</t>
  </si>
  <si>
    <t>PAZAR</t>
  </si>
  <si>
    <t>PAZARTESİ</t>
  </si>
  <si>
    <t>SALI</t>
  </si>
  <si>
    <t>ÇARŞAMBA</t>
  </si>
  <si>
    <t>PERŞEMBE</t>
  </si>
  <si>
    <t>CUMA</t>
  </si>
  <si>
    <t>CUMARTESİ</t>
  </si>
  <si>
    <t>ÖĞRENCİNİN
ADI SOYADI</t>
  </si>
  <si>
    <t>ÖĞRETMEN:</t>
  </si>
  <si>
    <t>DİKEY</t>
  </si>
  <si>
    <t>GRUP 
SAYILARI</t>
  </si>
  <si>
    <t xml:space="preserve">
GRUP
SAYISI</t>
  </si>
  <si>
    <r>
      <rPr>
        <b/>
        <i/>
        <u/>
        <sz val="11"/>
        <color theme="1"/>
        <rFont val="Cambria"/>
        <family val="1"/>
        <charset val="162"/>
        <scheme val="major"/>
      </rPr>
      <t>Not: Aşağıda belirtilen 3 şekilde de gruplar oluşturulabilir:</t>
    </r>
    <r>
      <rPr>
        <i/>
        <sz val="11"/>
        <color theme="1"/>
        <rFont val="Cambria"/>
        <family val="1"/>
        <charset val="162"/>
        <scheme val="major"/>
      </rPr>
      <t xml:space="preserve">
*Öncelikle aynı ders modülünü okuyan öğrencilerin bir arada gruplanması, 
*Bunun sağlanamadığı durumda aynı dersi okuyanların bir arada gruplanması 
* Ya da birleştirilmiş sınıf yaklaşımı ile İYEP grupları oluşturulması sağlanır.</t>
    </r>
  </si>
  <si>
    <t>SINIF/ŞUBE</t>
  </si>
  <si>
    <t>OKUL NO</t>
  </si>
  <si>
    <t>SIRA</t>
  </si>
  <si>
    <t>ÖĞRENCİ İSİMLERİ</t>
  </si>
  <si>
    <t>SINIF</t>
  </si>
  <si>
    <t>GRUBU</t>
  </si>
  <si>
    <t>TOPLAM DERS SAATİ</t>
  </si>
  <si>
    <t xml:space="preserve"> GÖREVLİ ÖĞRETMEN İSİMLERİ</t>
  </si>
  <si>
    <t>BAŞLAMA TARİHİ</t>
  </si>
  <si>
    <t>BİTİŞ TARİHİ</t>
  </si>
  <si>
    <t>HAFTALIK DERS SAATİ</t>
  </si>
  <si>
    <t>UYGULANACAK ZAMAN DİLİMİ</t>
  </si>
  <si>
    <t>SON BİTİŞ T:</t>
  </si>
  <si>
    <t>İYEP A</t>
  </si>
  <si>
    <t>Açıklama: Başlama ve Son bitiş tarihleri ilgili grupta okutulacak modüllerin toplam saati  baz alınarak yazılmıştır.</t>
  </si>
  <si>
    <t>ÖĞRETMEN HAFTALIK DERS PROGRAMI</t>
  </si>
  <si>
    <t>İYEP-A</t>
  </si>
  <si>
    <t>T1</t>
  </si>
  <si>
    <t>M1</t>
  </si>
  <si>
    <t>T2</t>
  </si>
  <si>
    <t>T3</t>
  </si>
  <si>
    <t>M2</t>
  </si>
  <si>
    <t>M3</t>
  </si>
  <si>
    <t>MODÜL</t>
  </si>
  <si>
    <t>1. BAŞ.T.</t>
  </si>
  <si>
    <t>2. BAŞ.T.</t>
  </si>
  <si>
    <t>1. BİT.T.</t>
  </si>
  <si>
    <t>2. BİT.T.</t>
  </si>
  <si>
    <t>3. BAŞ.T.</t>
  </si>
  <si>
    <t>3. BİT.T.</t>
  </si>
  <si>
    <t>AÇIKLAMA</t>
  </si>
  <si>
    <t>Öğrencinin Adı Soyadı:</t>
  </si>
  <si>
    <t>Sınıf/Şube:</t>
  </si>
  <si>
    <t>Okul Numarası:</t>
  </si>
  <si>
    <r>
      <rPr>
        <b/>
        <u/>
        <sz val="12"/>
        <color theme="1"/>
        <rFont val="Cambria"/>
        <family val="1"/>
        <charset val="162"/>
        <scheme val="major"/>
      </rPr>
      <t xml:space="preserve">Açıklama: </t>
    </r>
    <r>
      <rPr>
        <sz val="12"/>
        <color theme="1"/>
        <rFont val="Cambria"/>
        <family val="1"/>
        <charset val="162"/>
        <scheme val="major"/>
      </rPr>
      <t>Her bir öğrencinin, MODÜL başlama ve bitirme tarihlerini bu çizelge üzerinde (</t>
    </r>
    <r>
      <rPr>
        <i/>
        <sz val="11"/>
        <color rgb="FF0070C0"/>
        <rFont val="Cambria"/>
        <family val="1"/>
        <charset val="162"/>
        <scheme val="major"/>
      </rPr>
      <t>bir modülü en fazla 3 defa tekrar edebileceği göz önünde bulundurularak</t>
    </r>
    <r>
      <rPr>
        <sz val="12"/>
        <color theme="1"/>
        <rFont val="Cambria"/>
        <family val="1"/>
        <charset val="162"/>
        <scheme val="major"/>
      </rPr>
      <t>) gösteririz.</t>
    </r>
  </si>
  <si>
    <t>3/A</t>
  </si>
  <si>
    <t>-</t>
  </si>
  <si>
    <t>*</t>
  </si>
  <si>
    <t>4/A Sınıf Öğretmeni</t>
  </si>
  <si>
    <t>3/A Sınıf Öğretmeni</t>
  </si>
  <si>
    <t>1/A Sınıf Öğretmeni</t>
  </si>
  <si>
    <t>Müdür Yardımcısı</t>
  </si>
  <si>
    <t>Komisyon Başkanı</t>
  </si>
  <si>
    <t>KARAKAYA İLKOKULU MÜDÜRLÜĞÜ
İYEP (İlkokullarda Yetiştirme Programı) 
SINIF SAYILARI</t>
  </si>
  <si>
    <t>Işıl DALĞIÇ</t>
  </si>
  <si>
    <t>İYEP-D</t>
  </si>
  <si>
    <t>MATEMATİK MODÜL 2</t>
  </si>
  <si>
    <t>3-C</t>
  </si>
  <si>
    <t>3-A</t>
  </si>
  <si>
    <t>Ders Kazanım
Sayısı</t>
  </si>
  <si>
    <t>Ders Günü</t>
  </si>
  <si>
    <t>Ders Öğretmeni</t>
  </si>
  <si>
    <t>İYEP 
GRUBU</t>
  </si>
  <si>
    <t>Alacağı Modül</t>
  </si>
  <si>
    <t>Soyadı</t>
  </si>
  <si>
    <t>Adı</t>
  </si>
  <si>
    <t>Sınıfı</t>
  </si>
  <si>
    <t>No</t>
  </si>
  <si>
    <t>M.Selami ŞARKUCU</t>
  </si>
  <si>
    <t>İYEP-C</t>
  </si>
  <si>
    <t>3-E</t>
  </si>
  <si>
    <t>Serap ESEN</t>
  </si>
  <si>
    <t>İYEP-B</t>
  </si>
  <si>
    <t>MATEMATİK MODÜL 1</t>
  </si>
  <si>
    <t>3-D</t>
  </si>
  <si>
    <t>Sema ATLI</t>
  </si>
  <si>
    <t>TÜRKÇE MODÜL 3</t>
  </si>
  <si>
    <t>TÜRKÇE MODÜL 1</t>
  </si>
  <si>
    <t>3. SINIFLAR İYEP ÇALIŞMA PROGRAMI</t>
  </si>
  <si>
    <r>
      <rPr>
        <b/>
        <sz val="18"/>
        <color theme="1"/>
        <rFont val="Calibri"/>
        <family val="2"/>
        <charset val="162"/>
        <scheme val="minor"/>
      </rPr>
      <t xml:space="preserve">TUTANAKTIR
</t>
    </r>
    <r>
      <rPr>
        <sz val="18"/>
        <color theme="1"/>
        <rFont val="Calibri"/>
        <family val="2"/>
        <charset val="162"/>
        <scheme val="minor"/>
      </rPr>
      <t>İYEP çalışma çizelgesi ile İYEP gruplarında yer alacak öğrencilerin, gruplarda görev alacak öğretmenlerin programı aşağıdaki haliyle hazırlanmıştır.</t>
    </r>
  </si>
  <si>
    <t xml:space="preserve">
   Komisyon başkanı                                                 Komisyon Üyesi                                                   Komisyon Üyesi                                               Komisyon Üyesi
</t>
  </si>
  <si>
    <t>Toplam Ders Saati</t>
  </si>
  <si>
    <t>İLKOKULLARDA YETİŞTİRME PROGRAMI (İYEP)  ÇALIŞMA ÇİZELGESİ</t>
  </si>
  <si>
    <t>…../ ….. / 2019</t>
  </si>
  <si>
    <t>Tolga POLAT
İYEP Komisyon Başkanı</t>
  </si>
  <si>
    <t>Tolga POLAT
İYEP Komisyon Üyesi</t>
  </si>
  <si>
    <t>MAHZEMİN İLKOKULU MÜDÜRLÜĞÜ
İYEP ÖĞRENCİ LİSTESİ</t>
  </si>
  <si>
    <t xml:space="preserve">Tolga POLAT
</t>
  </si>
  <si>
    <t>Tolga POLAT</t>
  </si>
  <si>
    <t>MAHZEMİN İLKOKULU MÜDÜRLÜĞÜ
İYEP ÇALIŞMA TAKVİMİ ve GÖREVLİ ÖĞRETMENLER</t>
  </si>
  <si>
    <t xml:space="preserve">Tolga POLAT </t>
  </si>
  <si>
    <t>2019 / 2020 EĞİTİM ÖĞRETİM YILI
MAHZEMİN İLKOKULU MÜDÜRLÜĞÜ
İYEP ( İlkokullarda Yetiştirme Programı)</t>
  </si>
  <si>
    <t>OKULU:MAHZEMİN İLKOKULU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</si>
</sst>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3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1"/>
      <color theme="1"/>
      <name val="Calibri"/>
      <family val="2"/>
      <charset val="162"/>
      <scheme val="minor"/>
    </font>
    <font>
      <i/>
      <sz val="11"/>
      <color theme="1"/>
      <name val="Cambria"/>
      <family val="1"/>
      <charset val="162"/>
      <scheme val="major"/>
    </font>
    <font>
      <b/>
      <i/>
      <u/>
      <sz val="11"/>
      <color theme="1"/>
      <name val="Cambria"/>
      <family val="1"/>
      <charset val="162"/>
      <scheme val="maj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sz val="14"/>
      <color theme="1"/>
      <name val="Calibri"/>
      <family val="2"/>
      <charset val="162"/>
      <scheme val="minor"/>
    </font>
    <font>
      <b/>
      <sz val="14"/>
      <color rgb="FF0070C0"/>
      <name val="Cambria"/>
      <family val="1"/>
      <charset val="162"/>
      <scheme val="major"/>
    </font>
    <font>
      <sz val="14"/>
      <color rgb="FF0070C0"/>
      <name val="Calibri"/>
      <family val="2"/>
      <charset val="162"/>
      <scheme val="minor"/>
    </font>
    <font>
      <sz val="14"/>
      <color rgb="FF0070C0"/>
      <name val="Cambria"/>
      <family val="1"/>
      <charset val="162"/>
      <scheme val="major"/>
    </font>
    <font>
      <b/>
      <i/>
      <u/>
      <sz val="12"/>
      <color rgb="FF0070C0"/>
      <name val="Cambria"/>
      <family val="1"/>
      <charset val="162"/>
      <scheme val="major"/>
    </font>
    <font>
      <i/>
      <u/>
      <sz val="12"/>
      <color theme="1"/>
      <name val="Cambria"/>
      <family val="1"/>
      <charset val="162"/>
      <scheme val="major"/>
    </font>
    <font>
      <i/>
      <u/>
      <sz val="11"/>
      <color theme="1"/>
      <name val="Calibri"/>
      <family val="2"/>
      <charset val="162"/>
      <scheme val="minor"/>
    </font>
    <font>
      <b/>
      <u/>
      <sz val="12"/>
      <color theme="1"/>
      <name val="Cambria"/>
      <family val="1"/>
      <charset val="162"/>
      <scheme val="major"/>
    </font>
    <font>
      <i/>
      <sz val="11"/>
      <color rgb="FF0070C0"/>
      <name val="Cambria"/>
      <family val="1"/>
      <charset val="162"/>
      <scheme val="major"/>
    </font>
    <font>
      <sz val="12"/>
      <color rgb="FF0070C0"/>
      <name val="Cambria"/>
      <family val="1"/>
      <charset val="162"/>
      <scheme val="major"/>
    </font>
    <font>
      <sz val="48"/>
      <color theme="1"/>
      <name val="Cambria"/>
      <family val="1"/>
      <charset val="162"/>
      <scheme val="major"/>
    </font>
    <font>
      <b/>
      <sz val="14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double">
        <color rgb="FF0070C0"/>
      </bottom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 style="thick">
        <color rgb="FF002060"/>
      </bottom>
      <diagonal/>
    </border>
    <border>
      <left/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thick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ck">
        <color rgb="FF002060"/>
      </right>
      <top/>
      <bottom style="thin">
        <color rgb="FF002060"/>
      </bottom>
      <diagonal/>
    </border>
    <border>
      <left/>
      <right/>
      <top/>
      <bottom style="hair">
        <color auto="1"/>
      </bottom>
      <diagonal/>
    </border>
    <border>
      <left/>
      <right style="thick">
        <color rgb="FF002060"/>
      </right>
      <top/>
      <bottom/>
      <diagonal/>
    </border>
    <border>
      <left style="thin">
        <color rgb="FF002060"/>
      </left>
      <right/>
      <top style="thin">
        <color rgb="FF002060"/>
      </top>
      <bottom style="thick">
        <color rgb="FF002060"/>
      </bottom>
      <diagonal/>
    </border>
    <border>
      <left style="thin">
        <color rgb="FF002060"/>
      </left>
      <right/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/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/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hair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thin">
        <color rgb="FF002060"/>
      </right>
      <top style="hair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12" fillId="0" borderId="55" xfId="0" applyFont="1" applyBorder="1" applyAlignment="1" applyProtection="1">
      <alignment horizontal="center" vertical="center" shrinkToFit="1"/>
      <protection locked="0"/>
    </xf>
    <xf numFmtId="0" fontId="12" fillId="0" borderId="57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>
      <alignment horizontal="center" vertical="center"/>
    </xf>
    <xf numFmtId="14" fontId="3" fillId="0" borderId="41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5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5" fillId="2" borderId="47" xfId="0" applyFont="1" applyFill="1" applyBorder="1" applyAlignment="1" applyProtection="1">
      <alignment horizontal="center" textRotation="90" shrinkToFi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2" borderId="47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41" xfId="0" applyFont="1" applyBorder="1" applyAlignment="1">
      <alignment horizontal="center"/>
    </xf>
    <xf numFmtId="0" fontId="18" fillId="0" borderId="41" xfId="0" applyFont="1" applyBorder="1"/>
    <xf numFmtId="0" fontId="18" fillId="0" borderId="41" xfId="0" applyFont="1" applyBorder="1" applyAlignment="1">
      <alignment horizontal="left"/>
    </xf>
    <xf numFmtId="0" fontId="29" fillId="0" borderId="4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30" fillId="0" borderId="41" xfId="0" applyFont="1" applyBorder="1" applyAlignment="1">
      <alignment horizontal="left"/>
    </xf>
    <xf numFmtId="0" fontId="30" fillId="0" borderId="41" xfId="0" applyFont="1" applyBorder="1"/>
    <xf numFmtId="0" fontId="30" fillId="0" borderId="4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14" fillId="0" borderId="41" xfId="0" applyFont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5" fillId="0" borderId="81" xfId="0" applyFont="1" applyBorder="1" applyAlignment="1">
      <alignment horizontal="center" textRotation="90"/>
    </xf>
    <xf numFmtId="0" fontId="6" fillId="0" borderId="84" xfId="0" applyFont="1" applyBorder="1" applyAlignment="1">
      <alignment horizontal="center" textRotation="90"/>
    </xf>
    <xf numFmtId="0" fontId="0" fillId="0" borderId="87" xfId="0" applyBorder="1" applyAlignment="1">
      <alignment horizontal="center" textRotation="90"/>
    </xf>
    <xf numFmtId="0" fontId="3" fillId="0" borderId="54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4" fontId="3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2" fillId="0" borderId="102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9" fillId="0" borderId="81" xfId="0" applyFont="1" applyBorder="1" applyAlignment="1">
      <alignment horizontal="center" textRotation="90"/>
    </xf>
    <xf numFmtId="0" fontId="9" fillId="0" borderId="84" xfId="0" applyFont="1" applyBorder="1" applyAlignment="1">
      <alignment horizontal="center" textRotation="90"/>
    </xf>
    <xf numFmtId="0" fontId="0" fillId="0" borderId="87" xfId="0" applyBorder="1" applyAlignment="1">
      <alignment horizontal="center"/>
    </xf>
    <xf numFmtId="0" fontId="9" fillId="0" borderId="82" xfId="0" applyFont="1" applyBorder="1" applyAlignment="1">
      <alignment horizontal="center" textRotation="90"/>
    </xf>
    <xf numFmtId="0" fontId="9" fillId="0" borderId="85" xfId="0" applyFont="1" applyBorder="1" applyAlignment="1">
      <alignment horizontal="center" textRotation="90"/>
    </xf>
    <xf numFmtId="0" fontId="0" fillId="0" borderId="88" xfId="0" applyBorder="1" applyAlignment="1">
      <alignment horizontal="center"/>
    </xf>
    <xf numFmtId="0" fontId="5" fillId="0" borderId="80" xfId="0" applyFont="1" applyBorder="1" applyAlignment="1">
      <alignment horizontal="center" textRotation="90"/>
    </xf>
    <xf numFmtId="0" fontId="6" fillId="0" borderId="83" xfId="0" applyFont="1" applyBorder="1" applyAlignment="1">
      <alignment horizontal="center" textRotation="90"/>
    </xf>
    <xf numFmtId="0" fontId="0" fillId="0" borderId="86" xfId="0" applyBorder="1" applyAlignment="1">
      <alignment horizontal="center" textRotation="90"/>
    </xf>
    <xf numFmtId="0" fontId="5" fillId="0" borderId="82" xfId="0" applyFont="1" applyBorder="1" applyAlignment="1">
      <alignment horizontal="center" textRotation="90"/>
    </xf>
    <xf numFmtId="0" fontId="6" fillId="0" borderId="85" xfId="0" applyFont="1" applyBorder="1" applyAlignment="1">
      <alignment horizontal="center" textRotation="90"/>
    </xf>
    <xf numFmtId="0" fontId="0" fillId="0" borderId="88" xfId="0" applyBorder="1" applyAlignment="1">
      <alignment horizontal="center" textRotation="90"/>
    </xf>
    <xf numFmtId="0" fontId="19" fillId="0" borderId="104" xfId="0" applyFont="1" applyBorder="1" applyAlignment="1" applyProtection="1">
      <alignment horizontal="center" vertical="center"/>
      <protection locked="0"/>
    </xf>
    <xf numFmtId="0" fontId="20" fillId="0" borderId="10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3" fillId="0" borderId="115" xfId="0" applyFont="1" applyBorder="1" applyAlignment="1" applyProtection="1">
      <alignment horizontal="center" vertical="center" wrapText="1"/>
      <protection locked="0"/>
    </xf>
    <xf numFmtId="0" fontId="3" fillId="0" borderId="116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" fillId="2" borderId="120" xfId="0" applyFont="1" applyFill="1" applyBorder="1" applyAlignment="1" applyProtection="1">
      <alignment horizontal="center" vertical="center"/>
      <protection locked="0"/>
    </xf>
    <xf numFmtId="0" fontId="0" fillId="0" borderId="92" xfId="0" applyBorder="1" applyAlignment="1">
      <alignment horizontal="center" vertical="center"/>
    </xf>
    <xf numFmtId="0" fontId="3" fillId="0" borderId="94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right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3" fillId="0" borderId="90" xfId="0" applyFont="1" applyBorder="1" applyAlignment="1" applyProtection="1">
      <alignment horizontal="left" vertical="center"/>
      <protection locked="0"/>
    </xf>
    <xf numFmtId="0" fontId="0" fillId="0" borderId="91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3" fillId="0" borderId="8" xfId="0" applyFont="1" applyBorder="1" applyAlignment="1" applyProtection="1">
      <alignment horizontal="right" vertical="center"/>
      <protection locked="0"/>
    </xf>
    <xf numFmtId="0" fontId="0" fillId="0" borderId="37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8" fillId="2" borderId="147" xfId="0" applyFont="1" applyFill="1" applyBorder="1" applyAlignment="1" applyProtection="1">
      <alignment horizontal="center" vertical="center"/>
      <protection locked="0"/>
    </xf>
    <xf numFmtId="0" fontId="28" fillId="2" borderId="148" xfId="0" applyFont="1" applyFill="1" applyBorder="1" applyAlignment="1" applyProtection="1">
      <alignment horizontal="center" vertical="center"/>
      <protection locked="0"/>
    </xf>
    <xf numFmtId="0" fontId="28" fillId="2" borderId="149" xfId="0" applyFont="1" applyFill="1" applyBorder="1" applyAlignment="1" applyProtection="1">
      <alignment horizontal="center" vertical="center"/>
      <protection locked="0"/>
    </xf>
    <xf numFmtId="0" fontId="28" fillId="2" borderId="15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28" fillId="2" borderId="151" xfId="0" applyFont="1" applyFill="1" applyBorder="1" applyAlignment="1" applyProtection="1">
      <alignment horizontal="center" vertical="center"/>
      <protection locked="0"/>
    </xf>
    <xf numFmtId="0" fontId="28" fillId="2" borderId="152" xfId="0" applyFont="1" applyFill="1" applyBorder="1" applyAlignment="1" applyProtection="1">
      <alignment horizontal="center" vertical="center"/>
      <protection locked="0"/>
    </xf>
    <xf numFmtId="0" fontId="28" fillId="2" borderId="153" xfId="0" applyFont="1" applyFill="1" applyBorder="1" applyAlignment="1" applyProtection="1">
      <alignment horizontal="center" vertical="center"/>
      <protection locked="0"/>
    </xf>
    <xf numFmtId="0" fontId="28" fillId="2" borderId="154" xfId="0" applyFont="1" applyFill="1" applyBorder="1" applyAlignment="1" applyProtection="1">
      <alignment horizontal="center" vertical="center"/>
      <protection locked="0"/>
    </xf>
    <xf numFmtId="0" fontId="3" fillId="0" borderId="115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49" fontId="27" fillId="0" borderId="142" xfId="0" applyNumberFormat="1" applyFont="1" applyBorder="1" applyAlignment="1" applyProtection="1">
      <alignment horizontal="center" vertical="center"/>
      <protection locked="0"/>
    </xf>
    <xf numFmtId="49" fontId="27" fillId="0" borderId="143" xfId="0" applyNumberFormat="1" applyFont="1" applyBorder="1" applyAlignment="1" applyProtection="1">
      <alignment horizontal="center" vertical="center"/>
      <protection locked="0"/>
    </xf>
    <xf numFmtId="49" fontId="3" fillId="0" borderId="139" xfId="0" applyNumberFormat="1" applyFont="1" applyBorder="1" applyAlignment="1" applyProtection="1">
      <alignment horizontal="center" vertical="center"/>
      <protection locked="0"/>
    </xf>
    <xf numFmtId="49" fontId="3" fillId="0" borderId="140" xfId="0" applyNumberFormat="1" applyFont="1" applyBorder="1" applyAlignment="1" applyProtection="1">
      <alignment horizontal="center" vertical="center"/>
      <protection locked="0"/>
    </xf>
    <xf numFmtId="49" fontId="27" fillId="0" borderId="78" xfId="0" applyNumberFormat="1" applyFont="1" applyBorder="1" applyAlignment="1" applyProtection="1">
      <alignment horizontal="left" vertical="center"/>
      <protection locked="0"/>
    </xf>
    <xf numFmtId="49" fontId="27" fillId="0" borderId="95" xfId="0" applyNumberFormat="1" applyFont="1" applyBorder="1" applyAlignment="1" applyProtection="1">
      <alignment horizontal="left" vertical="center"/>
      <protection locked="0"/>
    </xf>
    <xf numFmtId="49" fontId="27" fillId="0" borderId="134" xfId="0" applyNumberFormat="1" applyFont="1" applyBorder="1" applyAlignment="1" applyProtection="1">
      <alignment horizontal="left" vertical="center"/>
      <protection locked="0"/>
    </xf>
    <xf numFmtId="49" fontId="3" fillId="0" borderId="79" xfId="0" applyNumberFormat="1" applyFont="1" applyBorder="1" applyAlignment="1" applyProtection="1">
      <alignment horizontal="left" vertical="center"/>
      <protection locked="0"/>
    </xf>
    <xf numFmtId="49" fontId="3" fillId="0" borderId="89" xfId="0" applyNumberFormat="1" applyFont="1" applyBorder="1" applyAlignment="1" applyProtection="1">
      <alignment horizontal="left" vertical="center"/>
      <protection locked="0"/>
    </xf>
    <xf numFmtId="49" fontId="3" fillId="0" borderId="133" xfId="0" applyNumberFormat="1" applyFont="1" applyBorder="1" applyAlignment="1" applyProtection="1">
      <alignment horizontal="left" vertical="center"/>
      <protection locked="0"/>
    </xf>
    <xf numFmtId="49" fontId="27" fillId="0" borderId="141" xfId="0" applyNumberFormat="1" applyFont="1" applyBorder="1" applyAlignment="1" applyProtection="1">
      <alignment horizontal="center" vertical="center"/>
      <protection locked="0"/>
    </xf>
    <xf numFmtId="49" fontId="3" fillId="0" borderId="144" xfId="0" applyNumberFormat="1" applyFont="1" applyBorder="1" applyAlignment="1" applyProtection="1">
      <alignment horizontal="center" vertical="center"/>
      <protection locked="0"/>
    </xf>
    <xf numFmtId="49" fontId="3" fillId="0" borderId="145" xfId="0" applyNumberFormat="1" applyFont="1" applyBorder="1" applyAlignment="1" applyProtection="1">
      <alignment horizontal="center" vertical="center"/>
      <protection locked="0"/>
    </xf>
    <xf numFmtId="49" fontId="3" fillId="0" borderId="146" xfId="0" applyNumberFormat="1" applyFont="1" applyBorder="1" applyAlignment="1" applyProtection="1">
      <alignment horizontal="center" vertical="center"/>
      <protection locked="0"/>
    </xf>
    <xf numFmtId="49" fontId="3" fillId="0" borderId="105" xfId="0" applyNumberFormat="1" applyFont="1" applyBorder="1" applyAlignment="1" applyProtection="1">
      <alignment horizontal="left" vertical="center"/>
      <protection locked="0"/>
    </xf>
    <xf numFmtId="49" fontId="3" fillId="0" borderId="65" xfId="0" applyNumberFormat="1" applyFont="1" applyBorder="1" applyAlignment="1" applyProtection="1">
      <alignment horizontal="left" vertical="center"/>
      <protection locked="0"/>
    </xf>
    <xf numFmtId="49" fontId="3" fillId="0" borderId="66" xfId="0" applyNumberFormat="1" applyFont="1" applyBorder="1" applyAlignment="1" applyProtection="1">
      <alignment horizontal="left" vertical="center"/>
      <protection locked="0"/>
    </xf>
    <xf numFmtId="49" fontId="3" fillId="0" borderId="13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9" fillId="0" borderId="121" xfId="0" applyFont="1" applyBorder="1" applyAlignment="1" applyProtection="1">
      <alignment horizontal="center" vertical="center"/>
      <protection locked="0"/>
    </xf>
    <xf numFmtId="0" fontId="19" fillId="0" borderId="122" xfId="0" applyFont="1" applyBorder="1" applyAlignment="1" applyProtection="1">
      <alignment horizontal="center" vertical="center"/>
      <protection locked="0"/>
    </xf>
    <xf numFmtId="0" fontId="14" fillId="0" borderId="123" xfId="0" applyFont="1" applyBorder="1" applyAlignment="1">
      <alignment horizontal="center" vertical="center"/>
    </xf>
    <xf numFmtId="49" fontId="27" fillId="0" borderId="136" xfId="0" applyNumberFormat="1" applyFont="1" applyBorder="1" applyAlignment="1" applyProtection="1">
      <alignment horizontal="center" vertical="center"/>
      <protection locked="0"/>
    </xf>
    <xf numFmtId="49" fontId="27" fillId="0" borderId="137" xfId="0" applyNumberFormat="1" applyFont="1" applyBorder="1" applyAlignment="1" applyProtection="1">
      <alignment horizontal="center" vertical="center"/>
      <protection locked="0"/>
    </xf>
    <xf numFmtId="49" fontId="27" fillId="0" borderId="135" xfId="0" applyNumberFormat="1" applyFont="1" applyBorder="1" applyAlignment="1" applyProtection="1">
      <alignment horizontal="center" vertical="center"/>
      <protection locked="0"/>
    </xf>
    <xf numFmtId="0" fontId="19" fillId="0" borderId="124" xfId="0" applyFont="1" applyBorder="1" applyAlignment="1" applyProtection="1">
      <alignment horizontal="center" vertical="center"/>
      <protection locked="0"/>
    </xf>
    <xf numFmtId="0" fontId="19" fillId="0" borderId="125" xfId="0" applyFont="1" applyBorder="1" applyAlignment="1" applyProtection="1">
      <alignment horizontal="center" vertical="center"/>
      <protection locked="0"/>
    </xf>
    <xf numFmtId="0" fontId="19" fillId="0" borderId="126" xfId="0" applyFont="1" applyBorder="1" applyAlignment="1" applyProtection="1">
      <alignment horizontal="center" vertical="center"/>
      <protection locked="0"/>
    </xf>
    <xf numFmtId="0" fontId="19" fillId="0" borderId="124" xfId="0" applyFont="1" applyBorder="1" applyAlignment="1">
      <alignment horizontal="center" vertical="center"/>
    </xf>
    <xf numFmtId="0" fontId="19" fillId="0" borderId="125" xfId="0" applyFont="1" applyBorder="1" applyAlignment="1">
      <alignment horizontal="center" vertical="center"/>
    </xf>
    <xf numFmtId="0" fontId="19" fillId="0" borderId="126" xfId="0" applyFont="1" applyBorder="1" applyAlignment="1">
      <alignment horizontal="center" vertical="center"/>
    </xf>
    <xf numFmtId="49" fontId="27" fillId="0" borderId="127" xfId="0" applyNumberFormat="1" applyFont="1" applyBorder="1" applyAlignment="1" applyProtection="1">
      <alignment horizontal="left" vertical="center"/>
      <protection locked="0"/>
    </xf>
    <xf numFmtId="49" fontId="27" fillId="0" borderId="63" xfId="0" applyNumberFormat="1" applyFont="1" applyBorder="1" applyAlignment="1" applyProtection="1">
      <alignment horizontal="left" vertical="center"/>
      <protection locked="0"/>
    </xf>
    <xf numFmtId="49" fontId="27" fillId="0" borderId="64" xfId="0" applyNumberFormat="1" applyFont="1" applyBorder="1" applyAlignment="1" applyProtection="1">
      <alignment horizontal="left" vertical="center"/>
      <protection locked="0"/>
    </xf>
    <xf numFmtId="0" fontId="2" fillId="0" borderId="106" xfId="0" applyFont="1" applyBorder="1" applyAlignment="1">
      <alignment horizontal="center" vertical="center" textRotation="90"/>
    </xf>
    <xf numFmtId="0" fontId="7" fillId="0" borderId="127" xfId="0" applyFont="1" applyBorder="1" applyAlignment="1">
      <alignment horizontal="center" vertical="center" textRotation="90"/>
    </xf>
    <xf numFmtId="0" fontId="2" fillId="0" borderId="107" xfId="0" applyFont="1" applyBorder="1" applyAlignment="1">
      <alignment horizontal="center" vertical="center" textRotation="90"/>
    </xf>
    <xf numFmtId="0" fontId="7" fillId="0" borderId="68" xfId="0" applyFont="1" applyBorder="1" applyAlignment="1">
      <alignment horizontal="center" vertical="center" textRotation="90"/>
    </xf>
    <xf numFmtId="0" fontId="2" fillId="0" borderId="130" xfId="0" applyFont="1" applyBorder="1" applyAlignment="1">
      <alignment horizontal="center" vertical="center" textRotation="90"/>
    </xf>
    <xf numFmtId="0" fontId="7" fillId="0" borderId="79" xfId="0" applyFont="1" applyBorder="1" applyAlignment="1">
      <alignment horizontal="center" vertical="center" textRotation="90"/>
    </xf>
    <xf numFmtId="0" fontId="2" fillId="0" borderId="131" xfId="0" applyFont="1" applyBorder="1" applyAlignment="1">
      <alignment horizontal="center" vertical="center" textRotation="90"/>
    </xf>
    <xf numFmtId="0" fontId="7" fillId="0" borderId="78" xfId="0" applyFont="1" applyBorder="1" applyAlignment="1">
      <alignment horizontal="center" vertical="center" textRotation="90"/>
    </xf>
    <xf numFmtId="0" fontId="2" fillId="0" borderId="108" xfId="0" applyFont="1" applyBorder="1" applyAlignment="1">
      <alignment horizontal="center" vertical="center" textRotation="90"/>
    </xf>
    <xf numFmtId="0" fontId="7" fillId="0" borderId="105" xfId="0" applyFont="1" applyBorder="1" applyAlignment="1">
      <alignment horizontal="center" vertical="center" textRotation="90"/>
    </xf>
    <xf numFmtId="0" fontId="2" fillId="0" borderId="129" xfId="0" applyFont="1" applyBorder="1" applyAlignment="1">
      <alignment horizontal="center" vertical="center" textRotation="90"/>
    </xf>
    <xf numFmtId="0" fontId="2" fillId="0" borderId="132" xfId="0" applyFont="1" applyBorder="1" applyAlignment="1">
      <alignment horizontal="center" vertical="center" textRotation="90"/>
    </xf>
    <xf numFmtId="0" fontId="2" fillId="0" borderId="128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2" fillId="0" borderId="89" xfId="0" applyNumberFormat="1" applyFont="1" applyBorder="1" applyAlignment="1" applyProtection="1">
      <alignment horizontal="center" vertical="center" wrapText="1"/>
      <protection locked="0"/>
    </xf>
    <xf numFmtId="14" fontId="2" fillId="0" borderId="41" xfId="0" applyNumberFormat="1" applyFont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17" fillId="0" borderId="70" xfId="0" applyFont="1" applyBorder="1" applyAlignment="1"/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/>
    <xf numFmtId="0" fontId="14" fillId="0" borderId="45" xfId="0" applyFont="1" applyBorder="1" applyAlignment="1"/>
    <xf numFmtId="0" fontId="2" fillId="0" borderId="5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164" fontId="2" fillId="0" borderId="89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14" fontId="2" fillId="0" borderId="69" xfId="0" applyNumberFormat="1" applyFont="1" applyBorder="1" applyAlignment="1" applyProtection="1">
      <alignment horizontal="center" vertical="center" wrapText="1"/>
      <protection locked="0"/>
    </xf>
    <xf numFmtId="14" fontId="2" fillId="0" borderId="71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18" fillId="0" borderId="77" xfId="0" applyFont="1" applyBorder="1" applyAlignment="1">
      <alignment horizontal="center" vertical="top" wrapText="1"/>
    </xf>
    <xf numFmtId="0" fontId="18" fillId="0" borderId="77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gitimha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571500</xdr:colOff>
      <xdr:row>0</xdr:row>
      <xdr:rowOff>285750</xdr:rowOff>
    </xdr:from>
    <xdr:to>
      <xdr:col>18</xdr:col>
      <xdr:colOff>523875</xdr:colOff>
      <xdr:row>0</xdr:row>
      <xdr:rowOff>619125</xdr:rowOff>
    </xdr:to>
    <xdr:sp macro="" textlink="">
      <xdr:nvSpPr>
        <xdr:cNvPr id="2" name="Yuvarlatılmış Dikdörtgen 1">
          <a:hlinkClick xmlns:r="http://schemas.openxmlformats.org/officeDocument/2006/relationships" r:id="rId1"/>
        </xdr:cNvPr>
        <xdr:cNvSpPr/>
      </xdr:nvSpPr>
      <xdr:spPr>
        <a:xfrm>
          <a:off x="6305550" y="285750"/>
          <a:ext cx="1781175" cy="333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solidFill>
                <a:srgbClr val="FFFF00"/>
              </a:solidFill>
              <a:effectLst/>
              <a:highlight>
                <a:srgbClr val="00008B"/>
              </a:highlight>
              <a:latin typeface="Comic Sans MS"/>
              <a:ea typeface="Calibri"/>
              <a:cs typeface="Times New Roman"/>
            </a:rPr>
            <a:t>www.egitimhane.com</a:t>
          </a:r>
          <a:endParaRPr lang="tr-TR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showZeros="0" workbookViewId="0">
      <selection sqref="A1:H1"/>
    </sheetView>
  </sheetViews>
  <sheetFormatPr defaultRowHeight="15.75" x14ac:dyDescent="0.25"/>
  <cols>
    <col min="1" max="8" width="10.7109375" style="1" customWidth="1"/>
    <col min="9" max="9" width="0.28515625" style="1" customWidth="1"/>
    <col min="10" max="15" width="10.7109375" style="1" hidden="1" customWidth="1"/>
    <col min="16" max="16384" width="9.140625" style="1"/>
  </cols>
  <sheetData>
    <row r="1" spans="1:15" ht="66" customHeight="1" thickBot="1" x14ac:dyDescent="0.3">
      <c r="A1" s="149" t="s">
        <v>97</v>
      </c>
      <c r="B1" s="150"/>
      <c r="C1" s="150"/>
      <c r="D1" s="150"/>
      <c r="E1" s="150"/>
      <c r="F1" s="150"/>
      <c r="G1" s="150"/>
      <c r="H1" s="151"/>
      <c r="I1" s="40"/>
    </row>
    <row r="2" spans="1:15" ht="6" customHeight="1" thickTop="1" x14ac:dyDescent="0.25">
      <c r="A2" s="2"/>
      <c r="B2" s="3"/>
      <c r="C2" s="3"/>
      <c r="D2" s="3"/>
      <c r="E2" s="3"/>
      <c r="F2" s="3"/>
      <c r="G2" s="3"/>
    </row>
    <row r="3" spans="1:15" ht="18" customHeight="1" x14ac:dyDescent="0.25">
      <c r="A3" s="2"/>
      <c r="B3" s="3"/>
      <c r="C3" s="3"/>
      <c r="D3" s="3"/>
      <c r="E3" s="3"/>
      <c r="F3" s="3"/>
      <c r="G3" s="3"/>
    </row>
    <row r="4" spans="1:15" ht="21" customHeight="1" thickBot="1" x14ac:dyDescent="0.3">
      <c r="A4" s="2"/>
      <c r="B4" s="145" t="s">
        <v>6</v>
      </c>
      <c r="C4" s="145"/>
      <c r="D4" s="145"/>
      <c r="E4" s="145"/>
      <c r="F4" s="145"/>
      <c r="G4" s="145"/>
      <c r="J4" s="158"/>
      <c r="K4" s="158"/>
      <c r="L4" s="158"/>
      <c r="M4" s="125" t="s">
        <v>50</v>
      </c>
      <c r="N4" s="126"/>
      <c r="O4" s="126"/>
    </row>
    <row r="5" spans="1:15" ht="16.5" customHeight="1" thickTop="1" x14ac:dyDescent="0.25">
      <c r="A5" s="142" t="s">
        <v>5</v>
      </c>
      <c r="B5" s="152" t="s">
        <v>0</v>
      </c>
      <c r="C5" s="153"/>
      <c r="D5" s="154"/>
      <c r="E5" s="152" t="s">
        <v>1</v>
      </c>
      <c r="F5" s="153"/>
      <c r="G5" s="154"/>
      <c r="H5" s="139" t="s">
        <v>11</v>
      </c>
      <c r="I5" s="41"/>
      <c r="J5" s="127" t="s">
        <v>25</v>
      </c>
      <c r="K5" s="127" t="s">
        <v>25</v>
      </c>
      <c r="L5" s="127" t="s">
        <v>52</v>
      </c>
      <c r="M5" s="127" t="s">
        <v>25</v>
      </c>
      <c r="N5" s="127" t="s">
        <v>25</v>
      </c>
      <c r="O5" s="127" t="s">
        <v>25</v>
      </c>
    </row>
    <row r="6" spans="1:15" x14ac:dyDescent="0.25">
      <c r="A6" s="143"/>
      <c r="B6" s="155"/>
      <c r="C6" s="156"/>
      <c r="D6" s="157"/>
      <c r="E6" s="155"/>
      <c r="F6" s="156"/>
      <c r="G6" s="157"/>
      <c r="H6" s="140"/>
      <c r="I6" s="41"/>
      <c r="J6" s="128"/>
      <c r="K6" s="128"/>
      <c r="L6" s="128"/>
      <c r="M6" s="128"/>
      <c r="N6" s="128"/>
      <c r="O6" s="128"/>
    </row>
    <row r="7" spans="1:15" ht="16.5" thickBot="1" x14ac:dyDescent="0.3">
      <c r="A7" s="144"/>
      <c r="B7" s="7" t="s">
        <v>2</v>
      </c>
      <c r="C7" s="4" t="s">
        <v>3</v>
      </c>
      <c r="D7" s="5" t="s">
        <v>4</v>
      </c>
      <c r="E7" s="6" t="s">
        <v>2</v>
      </c>
      <c r="F7" s="4" t="s">
        <v>3</v>
      </c>
      <c r="G7" s="5" t="s">
        <v>4</v>
      </c>
      <c r="H7" s="141"/>
      <c r="I7" s="28"/>
      <c r="J7" s="129"/>
      <c r="K7" s="129"/>
      <c r="L7" s="128"/>
      <c r="M7" s="129"/>
      <c r="N7" s="129"/>
      <c r="O7" s="129"/>
    </row>
    <row r="8" spans="1:15" ht="16.5" thickTop="1" x14ac:dyDescent="0.25">
      <c r="A8" s="22" t="s">
        <v>8</v>
      </c>
      <c r="B8" s="13">
        <v>2</v>
      </c>
      <c r="C8" s="14"/>
      <c r="D8" s="15"/>
      <c r="E8" s="13"/>
      <c r="F8" s="14"/>
      <c r="G8" s="15"/>
      <c r="H8" s="25">
        <f>SUM(B8:G8)</f>
        <v>2</v>
      </c>
      <c r="I8" s="12"/>
      <c r="J8" s="1" t="str">
        <f>IF(H8&lt;=0,"YOK",IF(H8&lt;=6,"1",IF(H8&gt;6,H8/6)))</f>
        <v>1</v>
      </c>
      <c r="K8" s="1">
        <f>ROUNDUP(J8,0)</f>
        <v>1</v>
      </c>
      <c r="L8" s="1">
        <f>IF(H8&gt;0,K8,0)</f>
        <v>1</v>
      </c>
      <c r="M8" s="54" t="str">
        <f>IF(B33&lt;=0,"YOK",IF(B33&lt;=6,"1",IF(B33&gt;6,B33/6)))</f>
        <v>1</v>
      </c>
      <c r="N8" s="53">
        <f>ROUNDUP(M8,0)</f>
        <v>1</v>
      </c>
      <c r="O8" s="53">
        <f>IF(B33&gt;0,N8,0)</f>
        <v>1</v>
      </c>
    </row>
    <row r="9" spans="1:15" x14ac:dyDescent="0.25">
      <c r="A9" s="23" t="s">
        <v>9</v>
      </c>
      <c r="B9" s="16"/>
      <c r="C9" s="17">
        <v>2</v>
      </c>
      <c r="D9" s="18"/>
      <c r="E9" s="16"/>
      <c r="F9" s="17"/>
      <c r="G9" s="18"/>
      <c r="H9" s="26">
        <f t="shared" ref="H9:H32" si="0">SUM(B9:G9)</f>
        <v>2</v>
      </c>
      <c r="I9" s="12"/>
      <c r="J9" s="1" t="str">
        <f t="shared" ref="J9:J33" si="1">IF(H9&lt;=0,"YOK",IF(H9&lt;=6,"1",IF(H9&gt;6,H9/6)))</f>
        <v>1</v>
      </c>
      <c r="K9" s="1">
        <f t="shared" ref="K9:K33" si="2">ROUNDUP(J9,0)</f>
        <v>1</v>
      </c>
      <c r="L9" s="1">
        <f t="shared" ref="L9:L33" si="3">IF(H9&gt;0,K9,0)</f>
        <v>1</v>
      </c>
      <c r="M9" s="54" t="str">
        <f>IF(C33&lt;=0,"YOK",IF(C33&lt;=6,"1",IF(C33&gt;6,C33/6)))</f>
        <v>1</v>
      </c>
      <c r="N9" s="53">
        <f t="shared" ref="N9:N13" si="4">ROUNDUP(M9,0)</f>
        <v>1</v>
      </c>
      <c r="O9" s="53">
        <f>IF(C33&gt;0,N9,0)</f>
        <v>1</v>
      </c>
    </row>
    <row r="10" spans="1:15" x14ac:dyDescent="0.25">
      <c r="A10" s="23" t="s">
        <v>10</v>
      </c>
      <c r="B10" s="16"/>
      <c r="C10" s="17"/>
      <c r="D10" s="18"/>
      <c r="E10" s="16"/>
      <c r="F10" s="17"/>
      <c r="G10" s="18"/>
      <c r="H10" s="26">
        <f t="shared" si="0"/>
        <v>0</v>
      </c>
      <c r="I10" s="12"/>
      <c r="J10" s="1" t="str">
        <f t="shared" si="1"/>
        <v>YOK</v>
      </c>
      <c r="K10" s="1" t="e">
        <f t="shared" si="2"/>
        <v>#VALUE!</v>
      </c>
      <c r="L10" s="1">
        <f t="shared" si="3"/>
        <v>0</v>
      </c>
      <c r="M10" s="54" t="str">
        <f>IF(D33&lt;=0,"YOK",IF(D33&lt;=6,"1",IF(D33&gt;6,D33/6)))</f>
        <v>YOK</v>
      </c>
      <c r="N10" s="53" t="e">
        <f t="shared" si="4"/>
        <v>#VALUE!</v>
      </c>
      <c r="O10" s="53">
        <f>IF(D33&gt;0,N10,0)</f>
        <v>0</v>
      </c>
    </row>
    <row r="11" spans="1:15" x14ac:dyDescent="0.25">
      <c r="A11" s="23"/>
      <c r="B11" s="16"/>
      <c r="C11" s="17"/>
      <c r="D11" s="18"/>
      <c r="E11" s="16"/>
      <c r="F11" s="17"/>
      <c r="G11" s="18"/>
      <c r="H11" s="26">
        <f t="shared" si="0"/>
        <v>0</v>
      </c>
      <c r="I11" s="12"/>
      <c r="J11" s="1" t="str">
        <f t="shared" si="1"/>
        <v>YOK</v>
      </c>
      <c r="K11" s="1" t="e">
        <f t="shared" si="2"/>
        <v>#VALUE!</v>
      </c>
      <c r="L11" s="1">
        <f t="shared" si="3"/>
        <v>0</v>
      </c>
      <c r="M11" s="54" t="str">
        <f>IF(E33&lt;=0,"YOK",IF(E33&lt;=6,"1",IF(E33&gt;6,E33/6)))</f>
        <v>YOK</v>
      </c>
      <c r="N11" s="53" t="e">
        <f t="shared" si="4"/>
        <v>#VALUE!</v>
      </c>
      <c r="O11" s="53">
        <f>IF(E33&gt;0,N11,0)</f>
        <v>0</v>
      </c>
    </row>
    <row r="12" spans="1:15" x14ac:dyDescent="0.25">
      <c r="A12" s="23"/>
      <c r="B12" s="16"/>
      <c r="C12" s="17"/>
      <c r="D12" s="18"/>
      <c r="E12" s="16"/>
      <c r="F12" s="17"/>
      <c r="G12" s="18"/>
      <c r="H12" s="26">
        <f t="shared" si="0"/>
        <v>0</v>
      </c>
      <c r="I12" s="12"/>
      <c r="J12" s="1" t="str">
        <f t="shared" si="1"/>
        <v>YOK</v>
      </c>
      <c r="K12" s="1" t="e">
        <f t="shared" si="2"/>
        <v>#VALUE!</v>
      </c>
      <c r="L12" s="1">
        <f t="shared" si="3"/>
        <v>0</v>
      </c>
      <c r="M12" s="54" t="str">
        <f>IF(F33&lt;=0,"YOK",IF(F33&lt;=6,"1",IF(F33&gt;6,F33/6)))</f>
        <v>YOK</v>
      </c>
      <c r="N12" s="53" t="e">
        <f t="shared" si="4"/>
        <v>#VALUE!</v>
      </c>
      <c r="O12" s="53">
        <f>IF(F33&gt;0,N12,0)</f>
        <v>0</v>
      </c>
    </row>
    <row r="13" spans="1:15" x14ac:dyDescent="0.25">
      <c r="A13" s="23"/>
      <c r="B13" s="16"/>
      <c r="C13" s="17"/>
      <c r="D13" s="18"/>
      <c r="E13" s="16"/>
      <c r="F13" s="17"/>
      <c r="G13" s="18"/>
      <c r="H13" s="26">
        <f t="shared" si="0"/>
        <v>0</v>
      </c>
      <c r="I13" s="12"/>
      <c r="J13" s="1" t="str">
        <f t="shared" si="1"/>
        <v>YOK</v>
      </c>
      <c r="K13" s="1" t="e">
        <f t="shared" si="2"/>
        <v>#VALUE!</v>
      </c>
      <c r="L13" s="1">
        <f t="shared" si="3"/>
        <v>0</v>
      </c>
      <c r="M13" s="54" t="str">
        <f>IF(G33&lt;=0,"YOK",IF(G33&lt;=6,"1",IF(G33&gt;6,G33/6)))</f>
        <v>YOK</v>
      </c>
      <c r="N13" s="53" t="e">
        <f t="shared" si="4"/>
        <v>#VALUE!</v>
      </c>
      <c r="O13" s="53">
        <f>IF(G33&gt;0,N13,0)</f>
        <v>0</v>
      </c>
    </row>
    <row r="14" spans="1:15" x14ac:dyDescent="0.25">
      <c r="A14" s="23"/>
      <c r="B14" s="16"/>
      <c r="C14" s="17"/>
      <c r="D14" s="18"/>
      <c r="E14" s="16"/>
      <c r="F14" s="17"/>
      <c r="G14" s="18"/>
      <c r="H14" s="26">
        <f t="shared" si="0"/>
        <v>0</v>
      </c>
      <c r="I14" s="12"/>
      <c r="J14" s="1" t="str">
        <f t="shared" si="1"/>
        <v>YOK</v>
      </c>
      <c r="K14" s="1" t="e">
        <f t="shared" si="2"/>
        <v>#VALUE!</v>
      </c>
      <c r="L14" s="1">
        <f t="shared" si="3"/>
        <v>0</v>
      </c>
      <c r="M14" s="54"/>
      <c r="N14" s="53"/>
      <c r="O14" s="53"/>
    </row>
    <row r="15" spans="1:15" hidden="1" x14ac:dyDescent="0.25">
      <c r="A15" s="23"/>
      <c r="B15" s="16"/>
      <c r="C15" s="17"/>
      <c r="D15" s="18"/>
      <c r="E15" s="16"/>
      <c r="F15" s="17"/>
      <c r="G15" s="18"/>
      <c r="H15" s="26">
        <f t="shared" si="0"/>
        <v>0</v>
      </c>
      <c r="I15" s="12"/>
      <c r="J15" s="1" t="str">
        <f t="shared" si="1"/>
        <v>YOK</v>
      </c>
      <c r="K15" s="1" t="e">
        <f t="shared" si="2"/>
        <v>#VALUE!</v>
      </c>
      <c r="L15" s="1">
        <f t="shared" si="3"/>
        <v>0</v>
      </c>
      <c r="M15" s="54"/>
      <c r="N15" s="53"/>
      <c r="O15" s="53"/>
    </row>
    <row r="16" spans="1:15" hidden="1" x14ac:dyDescent="0.25">
      <c r="A16" s="23"/>
      <c r="B16" s="16"/>
      <c r="C16" s="17"/>
      <c r="D16" s="18"/>
      <c r="E16" s="16"/>
      <c r="F16" s="17"/>
      <c r="G16" s="18"/>
      <c r="H16" s="26">
        <f t="shared" si="0"/>
        <v>0</v>
      </c>
      <c r="I16" s="12"/>
      <c r="J16" s="1" t="str">
        <f t="shared" si="1"/>
        <v>YOK</v>
      </c>
      <c r="K16" s="1" t="e">
        <f t="shared" si="2"/>
        <v>#VALUE!</v>
      </c>
      <c r="L16" s="1">
        <f t="shared" si="3"/>
        <v>0</v>
      </c>
      <c r="M16" s="54"/>
      <c r="N16" s="53"/>
      <c r="O16" s="53"/>
    </row>
    <row r="17" spans="1:15" hidden="1" x14ac:dyDescent="0.25">
      <c r="A17" s="23"/>
      <c r="B17" s="16"/>
      <c r="C17" s="17"/>
      <c r="D17" s="18"/>
      <c r="E17" s="16"/>
      <c r="F17" s="17"/>
      <c r="G17" s="18"/>
      <c r="H17" s="26">
        <f t="shared" si="0"/>
        <v>0</v>
      </c>
      <c r="I17" s="12"/>
      <c r="J17" s="1" t="str">
        <f t="shared" si="1"/>
        <v>YOK</v>
      </c>
      <c r="K17" s="1" t="e">
        <f t="shared" si="2"/>
        <v>#VALUE!</v>
      </c>
      <c r="L17" s="1">
        <f t="shared" si="3"/>
        <v>0</v>
      </c>
      <c r="M17" s="54"/>
      <c r="N17" s="53"/>
      <c r="O17" s="53"/>
    </row>
    <row r="18" spans="1:15" hidden="1" x14ac:dyDescent="0.25">
      <c r="A18" s="23"/>
      <c r="B18" s="16"/>
      <c r="C18" s="17"/>
      <c r="D18" s="18"/>
      <c r="E18" s="16"/>
      <c r="F18" s="17"/>
      <c r="G18" s="18"/>
      <c r="H18" s="26">
        <f t="shared" si="0"/>
        <v>0</v>
      </c>
      <c r="I18" s="12"/>
      <c r="J18" s="1" t="str">
        <f t="shared" si="1"/>
        <v>YOK</v>
      </c>
      <c r="K18" s="1" t="e">
        <f t="shared" si="2"/>
        <v>#VALUE!</v>
      </c>
      <c r="L18" s="1">
        <f t="shared" si="3"/>
        <v>0</v>
      </c>
      <c r="M18" s="54"/>
      <c r="N18" s="53"/>
      <c r="O18" s="53"/>
    </row>
    <row r="19" spans="1:15" hidden="1" x14ac:dyDescent="0.25">
      <c r="A19" s="23"/>
      <c r="B19" s="16"/>
      <c r="C19" s="17"/>
      <c r="D19" s="18"/>
      <c r="E19" s="16"/>
      <c r="F19" s="17"/>
      <c r="G19" s="18"/>
      <c r="H19" s="26">
        <f t="shared" si="0"/>
        <v>0</v>
      </c>
      <c r="I19" s="12"/>
      <c r="J19" s="1" t="str">
        <f t="shared" si="1"/>
        <v>YOK</v>
      </c>
      <c r="K19" s="1" t="e">
        <f t="shared" si="2"/>
        <v>#VALUE!</v>
      </c>
      <c r="L19" s="1">
        <f t="shared" si="3"/>
        <v>0</v>
      </c>
      <c r="M19" s="54"/>
      <c r="N19" s="53"/>
      <c r="O19" s="53"/>
    </row>
    <row r="20" spans="1:15" hidden="1" x14ac:dyDescent="0.25">
      <c r="A20" s="23"/>
      <c r="B20" s="16"/>
      <c r="C20" s="17"/>
      <c r="D20" s="18"/>
      <c r="E20" s="16"/>
      <c r="F20" s="17"/>
      <c r="G20" s="18"/>
      <c r="H20" s="26">
        <f t="shared" si="0"/>
        <v>0</v>
      </c>
      <c r="I20" s="12"/>
      <c r="J20" s="1" t="str">
        <f t="shared" si="1"/>
        <v>YOK</v>
      </c>
      <c r="K20" s="1" t="e">
        <f t="shared" si="2"/>
        <v>#VALUE!</v>
      </c>
      <c r="L20" s="1">
        <f t="shared" si="3"/>
        <v>0</v>
      </c>
      <c r="M20" s="54"/>
      <c r="N20" s="53"/>
      <c r="O20" s="53"/>
    </row>
    <row r="21" spans="1:15" hidden="1" x14ac:dyDescent="0.25">
      <c r="A21" s="23"/>
      <c r="B21" s="16"/>
      <c r="C21" s="17"/>
      <c r="D21" s="18"/>
      <c r="E21" s="16"/>
      <c r="F21" s="17"/>
      <c r="G21" s="18"/>
      <c r="H21" s="26">
        <f t="shared" si="0"/>
        <v>0</v>
      </c>
      <c r="I21" s="12"/>
      <c r="J21" s="1" t="str">
        <f t="shared" si="1"/>
        <v>YOK</v>
      </c>
      <c r="K21" s="1" t="e">
        <f t="shared" si="2"/>
        <v>#VALUE!</v>
      </c>
      <c r="L21" s="1">
        <f t="shared" si="3"/>
        <v>0</v>
      </c>
      <c r="M21" s="54"/>
      <c r="N21" s="53"/>
      <c r="O21" s="53"/>
    </row>
    <row r="22" spans="1:15" hidden="1" x14ac:dyDescent="0.25">
      <c r="A22" s="23"/>
      <c r="B22" s="16"/>
      <c r="C22" s="17"/>
      <c r="D22" s="18"/>
      <c r="E22" s="16"/>
      <c r="F22" s="17"/>
      <c r="G22" s="18"/>
      <c r="H22" s="26">
        <f t="shared" si="0"/>
        <v>0</v>
      </c>
      <c r="I22" s="12"/>
      <c r="J22" s="1" t="str">
        <f t="shared" si="1"/>
        <v>YOK</v>
      </c>
      <c r="K22" s="1" t="e">
        <f t="shared" si="2"/>
        <v>#VALUE!</v>
      </c>
      <c r="L22" s="1">
        <f t="shared" si="3"/>
        <v>0</v>
      </c>
      <c r="M22" s="54"/>
      <c r="N22" s="53"/>
      <c r="O22" s="53"/>
    </row>
    <row r="23" spans="1:15" hidden="1" x14ac:dyDescent="0.25">
      <c r="A23" s="23"/>
      <c r="B23" s="16"/>
      <c r="C23" s="17"/>
      <c r="D23" s="18"/>
      <c r="E23" s="16"/>
      <c r="F23" s="17"/>
      <c r="G23" s="18"/>
      <c r="H23" s="26">
        <f t="shared" si="0"/>
        <v>0</v>
      </c>
      <c r="I23" s="12"/>
      <c r="J23" s="1" t="str">
        <f t="shared" si="1"/>
        <v>YOK</v>
      </c>
      <c r="K23" s="1" t="e">
        <f t="shared" si="2"/>
        <v>#VALUE!</v>
      </c>
      <c r="L23" s="1">
        <f t="shared" si="3"/>
        <v>0</v>
      </c>
      <c r="M23" s="54"/>
      <c r="N23" s="53"/>
      <c r="O23" s="53"/>
    </row>
    <row r="24" spans="1:15" hidden="1" x14ac:dyDescent="0.25">
      <c r="A24" s="23"/>
      <c r="B24" s="16"/>
      <c r="C24" s="17"/>
      <c r="D24" s="18"/>
      <c r="E24" s="16"/>
      <c r="F24" s="17"/>
      <c r="G24" s="18"/>
      <c r="H24" s="26">
        <f t="shared" si="0"/>
        <v>0</v>
      </c>
      <c r="I24" s="12"/>
      <c r="J24" s="1" t="str">
        <f t="shared" si="1"/>
        <v>YOK</v>
      </c>
      <c r="K24" s="1" t="e">
        <f t="shared" si="2"/>
        <v>#VALUE!</v>
      </c>
      <c r="L24" s="1">
        <f t="shared" si="3"/>
        <v>0</v>
      </c>
      <c r="M24" s="54"/>
      <c r="N24" s="53"/>
      <c r="O24" s="53"/>
    </row>
    <row r="25" spans="1:15" hidden="1" x14ac:dyDescent="0.25">
      <c r="A25" s="23"/>
      <c r="B25" s="16"/>
      <c r="C25" s="17"/>
      <c r="D25" s="18"/>
      <c r="E25" s="16"/>
      <c r="F25" s="17"/>
      <c r="G25" s="18"/>
      <c r="H25" s="26">
        <f t="shared" si="0"/>
        <v>0</v>
      </c>
      <c r="I25" s="12"/>
      <c r="J25" s="1" t="str">
        <f t="shared" si="1"/>
        <v>YOK</v>
      </c>
      <c r="K25" s="1" t="e">
        <f t="shared" si="2"/>
        <v>#VALUE!</v>
      </c>
      <c r="L25" s="1">
        <f t="shared" si="3"/>
        <v>0</v>
      </c>
      <c r="M25" s="54"/>
      <c r="N25" s="53"/>
      <c r="O25" s="53"/>
    </row>
    <row r="26" spans="1:15" hidden="1" x14ac:dyDescent="0.25">
      <c r="A26" s="23"/>
      <c r="B26" s="16"/>
      <c r="C26" s="17"/>
      <c r="D26" s="18"/>
      <c r="E26" s="16"/>
      <c r="F26" s="17"/>
      <c r="G26" s="18"/>
      <c r="H26" s="26">
        <f t="shared" si="0"/>
        <v>0</v>
      </c>
      <c r="I26" s="12"/>
      <c r="J26" s="1" t="str">
        <f t="shared" si="1"/>
        <v>YOK</v>
      </c>
      <c r="K26" s="1" t="e">
        <f t="shared" si="2"/>
        <v>#VALUE!</v>
      </c>
      <c r="L26" s="1">
        <f t="shared" si="3"/>
        <v>0</v>
      </c>
      <c r="M26" s="54"/>
      <c r="N26" s="53"/>
      <c r="O26" s="53"/>
    </row>
    <row r="27" spans="1:15" hidden="1" x14ac:dyDescent="0.25">
      <c r="A27" s="23"/>
      <c r="B27" s="16"/>
      <c r="C27" s="17"/>
      <c r="D27" s="18"/>
      <c r="E27" s="16"/>
      <c r="F27" s="17"/>
      <c r="G27" s="18"/>
      <c r="H27" s="26">
        <f t="shared" si="0"/>
        <v>0</v>
      </c>
      <c r="I27" s="12"/>
      <c r="J27" s="1" t="str">
        <f t="shared" si="1"/>
        <v>YOK</v>
      </c>
      <c r="K27" s="1" t="e">
        <f t="shared" si="2"/>
        <v>#VALUE!</v>
      </c>
      <c r="L27" s="1">
        <f t="shared" si="3"/>
        <v>0</v>
      </c>
      <c r="M27" s="54"/>
      <c r="N27" s="53"/>
      <c r="O27" s="53"/>
    </row>
    <row r="28" spans="1:15" hidden="1" x14ac:dyDescent="0.25">
      <c r="A28" s="23"/>
      <c r="B28" s="16"/>
      <c r="C28" s="17"/>
      <c r="D28" s="18"/>
      <c r="E28" s="16"/>
      <c r="F28" s="17"/>
      <c r="G28" s="18"/>
      <c r="H28" s="26">
        <f t="shared" si="0"/>
        <v>0</v>
      </c>
      <c r="I28" s="12"/>
      <c r="J28" s="1" t="str">
        <f t="shared" si="1"/>
        <v>YOK</v>
      </c>
      <c r="K28" s="1" t="e">
        <f t="shared" si="2"/>
        <v>#VALUE!</v>
      </c>
      <c r="L28" s="1">
        <f t="shared" si="3"/>
        <v>0</v>
      </c>
      <c r="M28" s="54"/>
      <c r="N28" s="53"/>
      <c r="O28" s="53"/>
    </row>
    <row r="29" spans="1:15" hidden="1" x14ac:dyDescent="0.25">
      <c r="A29" s="23"/>
      <c r="B29" s="16"/>
      <c r="C29" s="17"/>
      <c r="D29" s="18"/>
      <c r="E29" s="16"/>
      <c r="F29" s="17"/>
      <c r="G29" s="18"/>
      <c r="H29" s="26">
        <f t="shared" si="0"/>
        <v>0</v>
      </c>
      <c r="I29" s="12"/>
      <c r="J29" s="1" t="str">
        <f t="shared" si="1"/>
        <v>YOK</v>
      </c>
      <c r="K29" s="1" t="e">
        <f t="shared" si="2"/>
        <v>#VALUE!</v>
      </c>
      <c r="L29" s="1">
        <f t="shared" si="3"/>
        <v>0</v>
      </c>
      <c r="M29" s="54"/>
      <c r="N29" s="53"/>
      <c r="O29" s="53"/>
    </row>
    <row r="30" spans="1:15" hidden="1" x14ac:dyDescent="0.25">
      <c r="A30" s="23"/>
      <c r="B30" s="16"/>
      <c r="C30" s="17"/>
      <c r="D30" s="18"/>
      <c r="E30" s="16"/>
      <c r="F30" s="17"/>
      <c r="G30" s="18"/>
      <c r="H30" s="26">
        <f t="shared" si="0"/>
        <v>0</v>
      </c>
      <c r="I30" s="12"/>
      <c r="J30" s="1" t="str">
        <f t="shared" si="1"/>
        <v>YOK</v>
      </c>
      <c r="K30" s="1" t="e">
        <f t="shared" si="2"/>
        <v>#VALUE!</v>
      </c>
      <c r="L30" s="1">
        <f t="shared" si="3"/>
        <v>0</v>
      </c>
      <c r="M30" s="54"/>
      <c r="N30" s="53"/>
      <c r="O30" s="53"/>
    </row>
    <row r="31" spans="1:15" hidden="1" x14ac:dyDescent="0.25">
      <c r="A31" s="23"/>
      <c r="B31" s="16"/>
      <c r="C31" s="17"/>
      <c r="D31" s="18"/>
      <c r="E31" s="16"/>
      <c r="F31" s="17"/>
      <c r="G31" s="18"/>
      <c r="H31" s="26">
        <f t="shared" si="0"/>
        <v>0</v>
      </c>
      <c r="I31" s="12"/>
      <c r="J31" s="1" t="str">
        <f t="shared" si="1"/>
        <v>YOK</v>
      </c>
      <c r="K31" s="1" t="e">
        <f t="shared" si="2"/>
        <v>#VALUE!</v>
      </c>
      <c r="L31" s="1">
        <f t="shared" si="3"/>
        <v>0</v>
      </c>
      <c r="M31" s="54"/>
      <c r="N31" s="53"/>
      <c r="O31" s="53"/>
    </row>
    <row r="32" spans="1:15" ht="16.5" thickBot="1" x14ac:dyDescent="0.3">
      <c r="A32" s="24"/>
      <c r="B32" s="19"/>
      <c r="C32" s="20"/>
      <c r="D32" s="21"/>
      <c r="E32" s="19"/>
      <c r="F32" s="20"/>
      <c r="G32" s="21"/>
      <c r="H32" s="27">
        <f t="shared" si="0"/>
        <v>0</v>
      </c>
      <c r="I32" s="12"/>
      <c r="J32" s="1" t="str">
        <f t="shared" si="1"/>
        <v>YOK</v>
      </c>
      <c r="K32" s="1" t="e">
        <f t="shared" si="2"/>
        <v>#VALUE!</v>
      </c>
      <c r="L32" s="1">
        <f t="shared" si="3"/>
        <v>0</v>
      </c>
      <c r="M32" s="54"/>
      <c r="N32" s="53"/>
      <c r="O32" s="53"/>
    </row>
    <row r="33" spans="1:12" ht="17.25" thickTop="1" thickBot="1" x14ac:dyDescent="0.3">
      <c r="A33" s="1" t="s">
        <v>7</v>
      </c>
      <c r="B33" s="8">
        <f>SUM(B8:B32)</f>
        <v>2</v>
      </c>
      <c r="C33" s="9">
        <f t="shared" ref="C33:G33" si="5">SUM(C8:C32)</f>
        <v>2</v>
      </c>
      <c r="D33" s="10">
        <f t="shared" si="5"/>
        <v>0</v>
      </c>
      <c r="E33" s="8">
        <f t="shared" si="5"/>
        <v>0</v>
      </c>
      <c r="F33" s="9">
        <f t="shared" si="5"/>
        <v>0</v>
      </c>
      <c r="G33" s="10">
        <f t="shared" si="5"/>
        <v>0</v>
      </c>
      <c r="H33" s="78">
        <f>SUM(H8:H32)</f>
        <v>4</v>
      </c>
      <c r="J33" s="1" t="str">
        <f t="shared" si="1"/>
        <v>1</v>
      </c>
      <c r="K33" s="1">
        <f t="shared" si="2"/>
        <v>1</v>
      </c>
      <c r="L33" s="1">
        <f t="shared" si="3"/>
        <v>1</v>
      </c>
    </row>
    <row r="34" spans="1:12" ht="5.25" customHeight="1" thickTop="1" x14ac:dyDescent="0.25">
      <c r="B34" s="53"/>
      <c r="C34" s="53"/>
      <c r="D34" s="53"/>
      <c r="E34" s="53"/>
      <c r="F34" s="53"/>
      <c r="G34" s="53"/>
    </row>
    <row r="35" spans="1:12" ht="29.25" hidden="1" thickBot="1" x14ac:dyDescent="0.3">
      <c r="A35" s="58" t="s">
        <v>51</v>
      </c>
      <c r="B35" s="57">
        <f>O8</f>
        <v>1</v>
      </c>
      <c r="C35" s="55">
        <f>O9</f>
        <v>1</v>
      </c>
      <c r="D35" s="55">
        <f>O10</f>
        <v>0</v>
      </c>
      <c r="E35" s="55">
        <f>O11</f>
        <v>0</v>
      </c>
      <c r="F35" s="55">
        <f>O12</f>
        <v>0</v>
      </c>
      <c r="G35" s="56">
        <f>O13</f>
        <v>0</v>
      </c>
    </row>
    <row r="38" spans="1:12" x14ac:dyDescent="0.25">
      <c r="A38" s="130" t="s">
        <v>53</v>
      </c>
      <c r="B38" s="131"/>
      <c r="C38" s="131"/>
      <c r="D38" s="131"/>
      <c r="E38" s="131"/>
      <c r="F38" s="131"/>
      <c r="G38" s="131"/>
      <c r="H38" s="132"/>
    </row>
    <row r="39" spans="1:12" x14ac:dyDescent="0.25">
      <c r="A39" s="133"/>
      <c r="B39" s="134"/>
      <c r="C39" s="134"/>
      <c r="D39" s="134"/>
      <c r="E39" s="134"/>
      <c r="F39" s="134"/>
      <c r="G39" s="134"/>
      <c r="H39" s="135"/>
    </row>
    <row r="40" spans="1:12" x14ac:dyDescent="0.25">
      <c r="A40" s="133"/>
      <c r="B40" s="134"/>
      <c r="C40" s="134"/>
      <c r="D40" s="134"/>
      <c r="E40" s="134"/>
      <c r="F40" s="134"/>
      <c r="G40" s="134"/>
      <c r="H40" s="135"/>
    </row>
    <row r="41" spans="1:12" x14ac:dyDescent="0.25">
      <c r="A41" s="133"/>
      <c r="B41" s="134"/>
      <c r="C41" s="134"/>
      <c r="D41" s="134"/>
      <c r="E41" s="134"/>
      <c r="F41" s="134"/>
      <c r="G41" s="134"/>
      <c r="H41" s="135"/>
    </row>
    <row r="42" spans="1:12" x14ac:dyDescent="0.25">
      <c r="A42" s="136"/>
      <c r="B42" s="137"/>
      <c r="C42" s="137"/>
      <c r="D42" s="137"/>
      <c r="E42" s="137"/>
      <c r="F42" s="137"/>
      <c r="G42" s="137"/>
      <c r="H42" s="138"/>
    </row>
    <row r="45" spans="1:12" x14ac:dyDescent="0.25">
      <c r="A45" s="148" t="s">
        <v>21</v>
      </c>
      <c r="B45" s="148"/>
      <c r="C45" s="148"/>
      <c r="D45" s="148"/>
      <c r="E45" s="148"/>
      <c r="F45" s="148"/>
      <c r="G45" s="148"/>
      <c r="H45" s="148"/>
      <c r="I45" s="12"/>
    </row>
    <row r="49" spans="1:9" x14ac:dyDescent="0.25">
      <c r="A49" s="147" t="s">
        <v>12</v>
      </c>
      <c r="B49" s="147"/>
      <c r="C49" s="147"/>
      <c r="D49" s="3"/>
      <c r="E49" s="3"/>
      <c r="F49" s="147" t="s">
        <v>14</v>
      </c>
      <c r="G49" s="147"/>
      <c r="H49" s="147"/>
      <c r="I49" s="31"/>
    </row>
    <row r="50" spans="1:9" x14ac:dyDescent="0.25">
      <c r="A50" s="146" t="s">
        <v>13</v>
      </c>
      <c r="B50" s="146"/>
      <c r="C50" s="146"/>
      <c r="F50" s="146" t="s">
        <v>15</v>
      </c>
      <c r="G50" s="146"/>
      <c r="H50" s="146"/>
      <c r="I50" s="32"/>
    </row>
    <row r="54" spans="1:9" ht="18" x14ac:dyDescent="0.25">
      <c r="F54" s="146" t="s">
        <v>20</v>
      </c>
      <c r="G54" s="146"/>
      <c r="H54" s="146"/>
      <c r="I54" s="32"/>
    </row>
    <row r="56" spans="1:9" x14ac:dyDescent="0.25">
      <c r="A56" s="147" t="s">
        <v>16</v>
      </c>
      <c r="B56" s="147"/>
      <c r="C56" s="147"/>
      <c r="D56" s="3"/>
      <c r="E56" s="3"/>
      <c r="F56" s="147" t="s">
        <v>18</v>
      </c>
      <c r="G56" s="147"/>
      <c r="H56" s="147"/>
      <c r="I56" s="31"/>
    </row>
    <row r="57" spans="1:9" x14ac:dyDescent="0.25">
      <c r="A57" s="146" t="s">
        <v>17</v>
      </c>
      <c r="B57" s="146"/>
      <c r="C57" s="146"/>
      <c r="F57" s="146" t="s">
        <v>19</v>
      </c>
      <c r="G57" s="146"/>
      <c r="H57" s="146"/>
      <c r="I57" s="32"/>
    </row>
  </sheetData>
  <mergeCells count="25">
    <mergeCell ref="A1:H1"/>
    <mergeCell ref="B5:D6"/>
    <mergeCell ref="E5:G6"/>
    <mergeCell ref="K5:K7"/>
    <mergeCell ref="J4:L4"/>
    <mergeCell ref="A57:C57"/>
    <mergeCell ref="F56:H56"/>
    <mergeCell ref="F57:H57"/>
    <mergeCell ref="F54:H54"/>
    <mergeCell ref="A45:H45"/>
    <mergeCell ref="A49:C49"/>
    <mergeCell ref="F49:H49"/>
    <mergeCell ref="A50:C50"/>
    <mergeCell ref="F50:H50"/>
    <mergeCell ref="A56:C56"/>
    <mergeCell ref="M4:O4"/>
    <mergeCell ref="M5:M7"/>
    <mergeCell ref="N5:N7"/>
    <mergeCell ref="O5:O7"/>
    <mergeCell ref="A38:H42"/>
    <mergeCell ref="L5:L7"/>
    <mergeCell ref="J5:J7"/>
    <mergeCell ref="H5:H7"/>
    <mergeCell ref="A5:A7"/>
    <mergeCell ref="B4:G4"/>
  </mergeCells>
  <pageMargins left="0.87" right="0.35433070866141736" top="0.59055118110236227" bottom="0.35433070866141736" header="0" footer="0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workbookViewId="0">
      <selection activeCell="N38" sqref="N38"/>
    </sheetView>
  </sheetViews>
  <sheetFormatPr defaultRowHeight="15.75" x14ac:dyDescent="0.25"/>
  <cols>
    <col min="1" max="11" width="2.7109375" style="1" customWidth="1"/>
    <col min="12" max="13" width="5.7109375" style="1" customWidth="1"/>
    <col min="14" max="19" width="4.7109375" style="1" customWidth="1"/>
    <col min="20" max="60" width="2.7109375" style="1" customWidth="1"/>
    <col min="61" max="16384" width="9.140625" style="1"/>
  </cols>
  <sheetData>
    <row r="1" spans="1:26" ht="66" customHeight="1" x14ac:dyDescent="0.25">
      <c r="A1" s="180" t="s">
        <v>130</v>
      </c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 ht="15" customHeight="1" thickBot="1" x14ac:dyDescent="0.3">
      <c r="A2" s="209" t="s">
        <v>70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spans="1:26" ht="30" customHeight="1" thickBot="1" x14ac:dyDescent="0.3">
      <c r="A3" s="184" t="s">
        <v>40</v>
      </c>
      <c r="B3" s="185"/>
      <c r="C3" s="190" t="s">
        <v>48</v>
      </c>
      <c r="D3" s="191"/>
      <c r="E3" s="191"/>
      <c r="F3" s="191"/>
      <c r="G3" s="191"/>
      <c r="H3" s="191"/>
      <c r="I3" s="191"/>
      <c r="J3" s="191"/>
      <c r="K3" s="192"/>
      <c r="L3" s="197" t="s">
        <v>54</v>
      </c>
      <c r="M3" s="200" t="s">
        <v>55</v>
      </c>
      <c r="N3" s="166" t="s">
        <v>0</v>
      </c>
      <c r="O3" s="167"/>
      <c r="P3" s="168"/>
      <c r="Q3" s="166" t="s">
        <v>1</v>
      </c>
      <c r="R3" s="167"/>
      <c r="S3" s="167"/>
      <c r="T3" s="203" t="s">
        <v>42</v>
      </c>
      <c r="U3" s="161" t="s">
        <v>43</v>
      </c>
      <c r="V3" s="161" t="s">
        <v>44</v>
      </c>
      <c r="W3" s="161" t="s">
        <v>45</v>
      </c>
      <c r="X3" s="161" t="s">
        <v>46</v>
      </c>
      <c r="Y3" s="161" t="s">
        <v>47</v>
      </c>
      <c r="Z3" s="206" t="s">
        <v>41</v>
      </c>
    </row>
    <row r="4" spans="1:26" ht="15" customHeight="1" x14ac:dyDescent="0.25">
      <c r="A4" s="186"/>
      <c r="B4" s="187"/>
      <c r="C4" s="193"/>
      <c r="D4" s="194"/>
      <c r="E4" s="194"/>
      <c r="F4" s="194"/>
      <c r="G4" s="194"/>
      <c r="H4" s="194"/>
      <c r="I4" s="194"/>
      <c r="J4" s="194"/>
      <c r="K4" s="187"/>
      <c r="L4" s="198"/>
      <c r="M4" s="201"/>
      <c r="N4" s="81" t="s">
        <v>71</v>
      </c>
      <c r="O4" s="82" t="s">
        <v>73</v>
      </c>
      <c r="P4" s="82" t="s">
        <v>74</v>
      </c>
      <c r="Q4" s="82" t="s">
        <v>72</v>
      </c>
      <c r="R4" s="82" t="s">
        <v>75</v>
      </c>
      <c r="S4" s="83" t="s">
        <v>76</v>
      </c>
      <c r="T4" s="204"/>
      <c r="U4" s="162"/>
      <c r="V4" s="162"/>
      <c r="W4" s="162"/>
      <c r="X4" s="162"/>
      <c r="Y4" s="162"/>
      <c r="Z4" s="207"/>
    </row>
    <row r="5" spans="1:26" ht="15" customHeight="1" thickBot="1" x14ac:dyDescent="0.3">
      <c r="A5" s="188"/>
      <c r="B5" s="189"/>
      <c r="C5" s="195"/>
      <c r="D5" s="196"/>
      <c r="E5" s="196"/>
      <c r="F5" s="196"/>
      <c r="G5" s="196"/>
      <c r="H5" s="196"/>
      <c r="I5" s="196"/>
      <c r="J5" s="196"/>
      <c r="K5" s="189"/>
      <c r="L5" s="199"/>
      <c r="M5" s="202"/>
      <c r="N5" s="84">
        <v>5</v>
      </c>
      <c r="O5" s="85">
        <v>72</v>
      </c>
      <c r="P5" s="85">
        <v>19</v>
      </c>
      <c r="Q5" s="85">
        <v>24</v>
      </c>
      <c r="R5" s="85">
        <v>24</v>
      </c>
      <c r="S5" s="86">
        <v>16</v>
      </c>
      <c r="T5" s="205"/>
      <c r="U5" s="163"/>
      <c r="V5" s="163"/>
      <c r="W5" s="163"/>
      <c r="X5" s="163"/>
      <c r="Y5" s="163"/>
      <c r="Z5" s="208"/>
    </row>
    <row r="6" spans="1:26" ht="20.100000000000001" customHeight="1" thickBot="1" x14ac:dyDescent="0.3">
      <c r="A6" s="182" t="s">
        <v>26</v>
      </c>
      <c r="B6" s="183"/>
      <c r="C6" s="164"/>
      <c r="D6" s="165"/>
      <c r="E6" s="165"/>
      <c r="F6" s="165"/>
      <c r="G6" s="165"/>
      <c r="H6" s="165"/>
      <c r="I6" s="165"/>
      <c r="J6" s="165"/>
      <c r="K6" s="165"/>
      <c r="L6" s="61" t="s">
        <v>89</v>
      </c>
      <c r="M6" s="62">
        <v>15</v>
      </c>
      <c r="N6" s="59" t="s">
        <v>90</v>
      </c>
      <c r="O6" s="47" t="s">
        <v>90</v>
      </c>
      <c r="P6" s="47" t="s">
        <v>90</v>
      </c>
      <c r="Q6" s="47" t="s">
        <v>91</v>
      </c>
      <c r="R6" s="47"/>
      <c r="S6" s="48"/>
      <c r="T6" s="49" t="s">
        <v>91</v>
      </c>
      <c r="U6" s="50" t="s">
        <v>91</v>
      </c>
      <c r="V6" s="50" t="s">
        <v>91</v>
      </c>
      <c r="W6" s="50" t="s">
        <v>91</v>
      </c>
      <c r="X6" s="50" t="s">
        <v>91</v>
      </c>
      <c r="Y6" s="50"/>
      <c r="Z6" s="51"/>
    </row>
    <row r="7" spans="1:26" ht="20.100000000000001" customHeight="1" thickBot="1" x14ac:dyDescent="0.3">
      <c r="A7" s="173" t="s">
        <v>27</v>
      </c>
      <c r="B7" s="174"/>
      <c r="C7" s="159"/>
      <c r="D7" s="160"/>
      <c r="E7" s="160"/>
      <c r="F7" s="160"/>
      <c r="G7" s="160"/>
      <c r="H7" s="160"/>
      <c r="I7" s="160"/>
      <c r="J7" s="160"/>
      <c r="K7" s="160"/>
      <c r="L7" s="61" t="s">
        <v>89</v>
      </c>
      <c r="M7" s="63">
        <v>16</v>
      </c>
      <c r="N7" s="60" t="s">
        <v>90</v>
      </c>
      <c r="O7" s="17" t="s">
        <v>90</v>
      </c>
      <c r="P7" s="17" t="s">
        <v>90</v>
      </c>
      <c r="Q7" s="17" t="s">
        <v>91</v>
      </c>
      <c r="R7" s="17"/>
      <c r="S7" s="52"/>
      <c r="T7" s="49" t="s">
        <v>91</v>
      </c>
      <c r="U7" s="50" t="s">
        <v>91</v>
      </c>
      <c r="V7" s="50" t="s">
        <v>91</v>
      </c>
      <c r="W7" s="50" t="s">
        <v>91</v>
      </c>
      <c r="X7" s="50" t="s">
        <v>91</v>
      </c>
      <c r="Y7" s="17"/>
      <c r="Z7" s="52"/>
    </row>
    <row r="8" spans="1:26" ht="20.100000000000001" customHeight="1" thickBot="1" x14ac:dyDescent="0.3">
      <c r="A8" s="173" t="s">
        <v>28</v>
      </c>
      <c r="B8" s="174"/>
      <c r="C8" s="159"/>
      <c r="D8" s="160"/>
      <c r="E8" s="160"/>
      <c r="F8" s="160"/>
      <c r="G8" s="160"/>
      <c r="H8" s="160"/>
      <c r="I8" s="160"/>
      <c r="J8" s="160"/>
      <c r="K8" s="160"/>
      <c r="L8" s="61" t="s">
        <v>89</v>
      </c>
      <c r="M8" s="63">
        <v>18</v>
      </c>
      <c r="N8" s="60" t="s">
        <v>90</v>
      </c>
      <c r="O8" s="17" t="s">
        <v>90</v>
      </c>
      <c r="P8" s="17" t="s">
        <v>90</v>
      </c>
      <c r="Q8" s="17" t="s">
        <v>91</v>
      </c>
      <c r="R8" s="17"/>
      <c r="S8" s="52"/>
      <c r="T8" s="49" t="s">
        <v>91</v>
      </c>
      <c r="U8" s="50" t="s">
        <v>91</v>
      </c>
      <c r="V8" s="50" t="s">
        <v>91</v>
      </c>
      <c r="W8" s="50" t="s">
        <v>91</v>
      </c>
      <c r="X8" s="50" t="s">
        <v>91</v>
      </c>
      <c r="Y8" s="17"/>
      <c r="Z8" s="52"/>
    </row>
    <row r="9" spans="1:26" ht="20.100000000000001" customHeight="1" thickBot="1" x14ac:dyDescent="0.3">
      <c r="A9" s="173" t="s">
        <v>29</v>
      </c>
      <c r="B9" s="174"/>
      <c r="C9" s="159"/>
      <c r="D9" s="160"/>
      <c r="E9" s="160"/>
      <c r="F9" s="160"/>
      <c r="G9" s="160"/>
      <c r="H9" s="160"/>
      <c r="I9" s="160"/>
      <c r="J9" s="160"/>
      <c r="K9" s="160"/>
      <c r="L9" s="61" t="s">
        <v>89</v>
      </c>
      <c r="M9" s="63">
        <v>18</v>
      </c>
      <c r="N9" s="60" t="s">
        <v>90</v>
      </c>
      <c r="O9" s="17" t="s">
        <v>90</v>
      </c>
      <c r="P9" s="17" t="s">
        <v>90</v>
      </c>
      <c r="Q9" s="17" t="s">
        <v>91</v>
      </c>
      <c r="R9" s="17"/>
      <c r="S9" s="52"/>
      <c r="T9" s="49" t="s">
        <v>91</v>
      </c>
      <c r="U9" s="50" t="s">
        <v>91</v>
      </c>
      <c r="V9" s="50" t="s">
        <v>91</v>
      </c>
      <c r="W9" s="50" t="s">
        <v>91</v>
      </c>
      <c r="X9" s="50" t="s">
        <v>91</v>
      </c>
      <c r="Y9" s="17"/>
      <c r="Z9" s="52"/>
    </row>
    <row r="10" spans="1:26" ht="20.100000000000001" customHeight="1" x14ac:dyDescent="0.25">
      <c r="A10" s="173" t="s">
        <v>30</v>
      </c>
      <c r="B10" s="174"/>
      <c r="C10" s="159"/>
      <c r="D10" s="160"/>
      <c r="E10" s="160"/>
      <c r="F10" s="160"/>
      <c r="G10" s="160"/>
      <c r="H10" s="160"/>
      <c r="I10" s="160"/>
      <c r="J10" s="160"/>
      <c r="K10" s="160"/>
      <c r="L10" s="61" t="s">
        <v>89</v>
      </c>
      <c r="M10" s="63">
        <v>24</v>
      </c>
      <c r="N10" s="60" t="s">
        <v>90</v>
      </c>
      <c r="O10" s="17" t="s">
        <v>90</v>
      </c>
      <c r="P10" s="17" t="s">
        <v>90</v>
      </c>
      <c r="Q10" s="17" t="s">
        <v>90</v>
      </c>
      <c r="R10" s="17" t="s">
        <v>91</v>
      </c>
      <c r="S10" s="52"/>
      <c r="T10" s="49" t="s">
        <v>91</v>
      </c>
      <c r="U10" s="50" t="s">
        <v>91</v>
      </c>
      <c r="V10" s="50" t="s">
        <v>91</v>
      </c>
      <c r="W10" s="50" t="s">
        <v>91</v>
      </c>
      <c r="X10" s="50" t="s">
        <v>91</v>
      </c>
      <c r="Y10" s="17"/>
      <c r="Z10" s="52"/>
    </row>
    <row r="11" spans="1:26" ht="11.25" customHeight="1" x14ac:dyDescent="0.25">
      <c r="A11" s="12"/>
      <c r="B11" s="12"/>
      <c r="C11" s="12"/>
      <c r="D11" s="12"/>
      <c r="E11" s="12"/>
      <c r="F11" s="12"/>
      <c r="G11" s="12"/>
    </row>
    <row r="12" spans="1:26" ht="15" customHeight="1" x14ac:dyDescent="0.25">
      <c r="A12" s="74"/>
      <c r="B12" s="74"/>
      <c r="C12" s="74"/>
      <c r="D12" s="74"/>
      <c r="E12" s="74"/>
      <c r="F12" s="74"/>
      <c r="G12" s="74"/>
      <c r="R12" s="177">
        <v>43774</v>
      </c>
      <c r="S12" s="178"/>
      <c r="T12" s="178"/>
      <c r="U12" s="178"/>
      <c r="V12" s="178"/>
      <c r="W12" s="178"/>
      <c r="X12" s="178"/>
      <c r="Y12" s="178"/>
      <c r="Z12" s="178"/>
    </row>
    <row r="13" spans="1:26" ht="15" customHeight="1" x14ac:dyDescent="0.25">
      <c r="A13" s="74"/>
      <c r="B13" s="74"/>
      <c r="C13" s="74"/>
      <c r="D13" s="74"/>
      <c r="E13" s="74"/>
      <c r="F13" s="74"/>
      <c r="G13" s="74"/>
    </row>
    <row r="14" spans="1:26" ht="15" customHeight="1" x14ac:dyDescent="0.25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79"/>
      <c r="N14" s="179"/>
      <c r="O14" s="179"/>
      <c r="P14" s="179"/>
      <c r="Q14" s="179"/>
      <c r="R14" s="147"/>
      <c r="S14" s="176"/>
      <c r="T14" s="176"/>
      <c r="U14" s="176"/>
      <c r="V14" s="176"/>
      <c r="W14" s="176"/>
      <c r="X14" s="176"/>
      <c r="Y14" s="176"/>
      <c r="Z14" s="176"/>
    </row>
    <row r="15" spans="1:26" ht="15" customHeight="1" x14ac:dyDescent="0.25">
      <c r="A15" s="12"/>
      <c r="B15" s="12"/>
      <c r="C15" s="12"/>
      <c r="D15" s="12"/>
      <c r="E15" s="12"/>
      <c r="F15" s="12"/>
      <c r="G15" s="12"/>
    </row>
    <row r="16" spans="1:26" ht="15" customHeight="1" x14ac:dyDescent="0.25">
      <c r="A16" s="12"/>
      <c r="B16" s="12"/>
      <c r="C16" s="12"/>
      <c r="D16" s="12"/>
      <c r="E16" s="12"/>
      <c r="F16" s="12"/>
      <c r="G16" s="12"/>
    </row>
    <row r="17" spans="1:26" ht="15" customHeight="1" x14ac:dyDescent="0.25">
      <c r="A17" s="12"/>
      <c r="B17" s="12"/>
      <c r="C17" s="12"/>
      <c r="D17" s="12"/>
      <c r="E17" s="12"/>
      <c r="F17" s="12"/>
      <c r="G17" s="12"/>
    </row>
    <row r="18" spans="1:26" ht="15" customHeight="1" x14ac:dyDescent="0.25">
      <c r="A18" s="12"/>
      <c r="B18" s="12"/>
      <c r="C18" s="12"/>
      <c r="D18" s="12"/>
      <c r="E18" s="12"/>
      <c r="F18" s="12"/>
      <c r="G18" s="12"/>
    </row>
    <row r="19" spans="1:26" ht="15" customHeight="1" x14ac:dyDescent="0.25">
      <c r="A19" s="42"/>
      <c r="B19" s="42"/>
      <c r="C19" s="42"/>
      <c r="D19" s="42"/>
      <c r="E19" s="42"/>
      <c r="F19" s="42"/>
      <c r="G19" s="42"/>
    </row>
    <row r="20" spans="1:26" ht="15" customHeight="1" x14ac:dyDescent="0.25">
      <c r="A20" s="12"/>
      <c r="B20" s="12"/>
      <c r="C20" s="12"/>
      <c r="D20" s="12"/>
      <c r="E20" s="12"/>
      <c r="F20" s="12"/>
      <c r="G20" s="12"/>
    </row>
    <row r="21" spans="1:26" ht="15" customHeight="1" x14ac:dyDescent="0.25">
      <c r="A21" s="12"/>
      <c r="B21" s="12"/>
      <c r="C21" s="12"/>
      <c r="D21" s="12"/>
      <c r="E21" s="12"/>
      <c r="F21" s="12"/>
      <c r="G21" s="12"/>
    </row>
    <row r="22" spans="1:26" x14ac:dyDescent="0.25">
      <c r="A22" s="148" t="s">
        <v>21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</row>
    <row r="27" spans="1:26" x14ac:dyDescent="0.25">
      <c r="A27" s="171" t="s">
        <v>131</v>
      </c>
      <c r="B27" s="147"/>
      <c r="C27" s="147"/>
      <c r="D27" s="170"/>
      <c r="E27" s="170"/>
      <c r="F27" s="170"/>
      <c r="G27" s="170"/>
      <c r="H27" s="170"/>
      <c r="I27" s="170"/>
      <c r="J27" s="170"/>
      <c r="K27" s="33"/>
      <c r="R27" s="147" t="s">
        <v>132</v>
      </c>
      <c r="S27" s="147"/>
      <c r="T27" s="147"/>
      <c r="U27" s="147"/>
      <c r="V27" s="170"/>
      <c r="W27" s="170"/>
      <c r="X27" s="170"/>
      <c r="Y27" s="170"/>
      <c r="Z27" s="170"/>
    </row>
    <row r="28" spans="1:26" x14ac:dyDescent="0.25">
      <c r="A28" s="146" t="s">
        <v>92</v>
      </c>
      <c r="B28" s="146"/>
      <c r="C28" s="146"/>
      <c r="D28" s="170"/>
      <c r="E28" s="170"/>
      <c r="F28" s="170"/>
      <c r="G28" s="170"/>
      <c r="H28" s="170"/>
      <c r="I28" s="170"/>
      <c r="J28" s="170"/>
      <c r="K28" s="34"/>
      <c r="R28" s="146" t="s">
        <v>93</v>
      </c>
      <c r="S28" s="146"/>
      <c r="T28" s="146"/>
      <c r="U28" s="146"/>
      <c r="V28" s="170"/>
      <c r="W28" s="170"/>
      <c r="X28" s="170"/>
      <c r="Y28" s="170"/>
      <c r="Z28" s="170"/>
    </row>
    <row r="33" spans="1:26" x14ac:dyDescent="0.25">
      <c r="I33" s="34"/>
      <c r="J33" s="34"/>
      <c r="K33" s="34"/>
      <c r="R33" s="146"/>
      <c r="S33" s="146"/>
      <c r="T33" s="146"/>
      <c r="U33" s="146"/>
      <c r="V33" s="146"/>
      <c r="W33" s="146"/>
      <c r="X33" s="146"/>
      <c r="Y33" s="146"/>
      <c r="Z33" s="146"/>
    </row>
    <row r="34" spans="1:26" x14ac:dyDescent="0.25">
      <c r="R34" s="172" t="s">
        <v>132</v>
      </c>
      <c r="S34" s="172"/>
      <c r="T34" s="172"/>
      <c r="U34" s="172"/>
      <c r="V34" s="172"/>
      <c r="W34" s="172"/>
      <c r="X34" s="172"/>
      <c r="Y34" s="172"/>
      <c r="Z34" s="172"/>
    </row>
    <row r="35" spans="1:26" x14ac:dyDescent="0.25">
      <c r="A35" s="147" t="s">
        <v>132</v>
      </c>
      <c r="B35" s="147"/>
      <c r="C35" s="147"/>
      <c r="D35" s="170"/>
      <c r="E35" s="170"/>
      <c r="F35" s="170"/>
      <c r="G35" s="170"/>
      <c r="H35" s="170"/>
      <c r="I35" s="170"/>
      <c r="J35" s="170"/>
      <c r="K35" s="33"/>
      <c r="R35" s="169" t="s">
        <v>96</v>
      </c>
      <c r="S35" s="169"/>
      <c r="T35" s="169"/>
      <c r="U35" s="169"/>
      <c r="V35" s="169"/>
      <c r="W35" s="169"/>
      <c r="X35" s="169"/>
      <c r="Y35" s="169"/>
      <c r="Z35" s="169"/>
    </row>
    <row r="36" spans="1:26" x14ac:dyDescent="0.25">
      <c r="A36" s="146" t="s">
        <v>94</v>
      </c>
      <c r="B36" s="146"/>
      <c r="C36" s="146"/>
      <c r="D36" s="170"/>
      <c r="E36" s="170"/>
      <c r="F36" s="170"/>
      <c r="G36" s="170"/>
      <c r="H36" s="170"/>
      <c r="I36" s="170"/>
      <c r="J36" s="170"/>
      <c r="K36" s="34"/>
      <c r="R36" s="146" t="s">
        <v>95</v>
      </c>
      <c r="S36" s="146"/>
      <c r="T36" s="146"/>
      <c r="U36" s="146"/>
      <c r="V36" s="170"/>
      <c r="W36" s="170"/>
      <c r="X36" s="170"/>
      <c r="Y36" s="170"/>
      <c r="Z36" s="170"/>
    </row>
  </sheetData>
  <mergeCells count="39">
    <mergeCell ref="A1:Z1"/>
    <mergeCell ref="A6:B6"/>
    <mergeCell ref="A7:B7"/>
    <mergeCell ref="A8:B8"/>
    <mergeCell ref="A9:B9"/>
    <mergeCell ref="A3:B5"/>
    <mergeCell ref="C3:K5"/>
    <mergeCell ref="L3:L5"/>
    <mergeCell ref="M3:M5"/>
    <mergeCell ref="T3:T5"/>
    <mergeCell ref="Z3:Z5"/>
    <mergeCell ref="A2:Z2"/>
    <mergeCell ref="U3:U5"/>
    <mergeCell ref="V3:V5"/>
    <mergeCell ref="W3:W5"/>
    <mergeCell ref="X3:X5"/>
    <mergeCell ref="C10:K10"/>
    <mergeCell ref="A10:B10"/>
    <mergeCell ref="A22:Z22"/>
    <mergeCell ref="R27:Z27"/>
    <mergeCell ref="R28:Z28"/>
    <mergeCell ref="R14:Z14"/>
    <mergeCell ref="R12:Z12"/>
    <mergeCell ref="M14:Q14"/>
    <mergeCell ref="R33:Z33"/>
    <mergeCell ref="R35:Z35"/>
    <mergeCell ref="R36:Z36"/>
    <mergeCell ref="A27:J27"/>
    <mergeCell ref="A28:J28"/>
    <mergeCell ref="A35:J35"/>
    <mergeCell ref="A36:J36"/>
    <mergeCell ref="R34:Z34"/>
    <mergeCell ref="C9:K9"/>
    <mergeCell ref="Y3:Y5"/>
    <mergeCell ref="C6:K6"/>
    <mergeCell ref="C7:K7"/>
    <mergeCell ref="C8:K8"/>
    <mergeCell ref="N3:P3"/>
    <mergeCell ref="Q3:S3"/>
  </mergeCells>
  <pageMargins left="0.68" right="0.35433070866141736" top="0.59055118110236227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Zeros="0" topLeftCell="A19" workbookViewId="0">
      <selection activeCell="G37" sqref="G37"/>
    </sheetView>
  </sheetViews>
  <sheetFormatPr defaultRowHeight="15.75" x14ac:dyDescent="0.25"/>
  <cols>
    <col min="1" max="1" width="4.7109375" style="1" customWidth="1"/>
    <col min="2" max="2" width="8.7109375" style="1" customWidth="1"/>
    <col min="3" max="4" width="12.140625" style="1" customWidth="1"/>
    <col min="5" max="12" width="6.28515625" style="1" customWidth="1"/>
    <col min="13" max="16384" width="9.140625" style="1"/>
  </cols>
  <sheetData>
    <row r="1" spans="1:12" ht="66" customHeight="1" thickBot="1" x14ac:dyDescent="0.3">
      <c r="A1" s="149" t="s">
        <v>133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6" customHeight="1" thickTop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" customHeight="1" thickBot="1" x14ac:dyDescent="0.3">
      <c r="A3" s="2"/>
      <c r="B3" s="2"/>
      <c r="C3" s="145" t="s">
        <v>23</v>
      </c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6.5" thickTop="1" x14ac:dyDescent="0.25">
      <c r="A4" s="12"/>
      <c r="B4" s="30"/>
      <c r="C4" s="152" t="s">
        <v>0</v>
      </c>
      <c r="D4" s="153"/>
      <c r="E4" s="153"/>
      <c r="F4" s="228"/>
      <c r="G4" s="152" t="s">
        <v>1</v>
      </c>
      <c r="H4" s="241"/>
      <c r="I4" s="153"/>
      <c r="J4" s="153"/>
      <c r="K4" s="153"/>
      <c r="L4" s="154"/>
    </row>
    <row r="5" spans="1:12" x14ac:dyDescent="0.25">
      <c r="A5" s="12"/>
      <c r="B5" s="30"/>
      <c r="C5" s="155"/>
      <c r="D5" s="156"/>
      <c r="E5" s="156"/>
      <c r="F5" s="157"/>
      <c r="G5" s="155"/>
      <c r="H5" s="156"/>
      <c r="I5" s="156"/>
      <c r="J5" s="156"/>
      <c r="K5" s="156"/>
      <c r="L5" s="157"/>
    </row>
    <row r="6" spans="1:12" ht="16.5" thickBot="1" x14ac:dyDescent="0.3">
      <c r="A6" s="36"/>
      <c r="B6" s="37"/>
      <c r="C6" s="7" t="s">
        <v>2</v>
      </c>
      <c r="D6" s="4" t="s">
        <v>3</v>
      </c>
      <c r="E6" s="229" t="s">
        <v>4</v>
      </c>
      <c r="F6" s="230"/>
      <c r="G6" s="144" t="s">
        <v>2</v>
      </c>
      <c r="H6" s="246"/>
      <c r="I6" s="229" t="s">
        <v>3</v>
      </c>
      <c r="J6" s="251"/>
      <c r="K6" s="229" t="s">
        <v>4</v>
      </c>
      <c r="L6" s="230"/>
    </row>
    <row r="7" spans="1:12" ht="17.25" thickTop="1" thickBot="1" x14ac:dyDescent="0.3">
      <c r="A7" s="242" t="s">
        <v>24</v>
      </c>
      <c r="B7" s="243"/>
      <c r="C7" s="38">
        <v>5</v>
      </c>
      <c r="D7" s="39">
        <v>72</v>
      </c>
      <c r="E7" s="231">
        <v>19</v>
      </c>
      <c r="F7" s="232"/>
      <c r="G7" s="247">
        <v>24</v>
      </c>
      <c r="H7" s="248"/>
      <c r="I7" s="231">
        <v>24</v>
      </c>
      <c r="J7" s="248"/>
      <c r="K7" s="231">
        <v>16</v>
      </c>
      <c r="L7" s="232"/>
    </row>
    <row r="8" spans="1:12" s="12" customFormat="1" ht="16.5" thickTop="1" x14ac:dyDescent="0.25">
      <c r="A8" s="244" t="s">
        <v>22</v>
      </c>
      <c r="B8" s="245"/>
      <c r="C8" s="98"/>
      <c r="D8" s="95"/>
      <c r="E8" s="233"/>
      <c r="F8" s="234"/>
      <c r="G8" s="249"/>
      <c r="H8" s="250"/>
      <c r="I8" s="233"/>
      <c r="J8" s="250"/>
      <c r="K8" s="233"/>
      <c r="L8" s="234"/>
    </row>
    <row r="9" spans="1:12" s="74" customFormat="1" ht="16.5" thickBot="1" x14ac:dyDescent="0.3">
      <c r="A9" s="222" t="s">
        <v>66</v>
      </c>
      <c r="B9" s="223"/>
      <c r="C9" s="97"/>
      <c r="D9" s="96"/>
      <c r="E9" s="224"/>
      <c r="F9" s="225"/>
      <c r="G9" s="226"/>
      <c r="H9" s="227"/>
      <c r="I9" s="224"/>
      <c r="J9" s="227"/>
      <c r="K9" s="224"/>
      <c r="L9" s="225"/>
    </row>
    <row r="10" spans="1:12" s="12" customFormat="1" ht="5.0999999999999996" customHeight="1" thickTop="1" x14ac:dyDescent="0.25">
      <c r="A10" s="29"/>
      <c r="B10" s="29"/>
      <c r="C10" s="29"/>
      <c r="D10" s="29"/>
      <c r="E10" s="29"/>
      <c r="F10" s="35"/>
      <c r="G10" s="29"/>
      <c r="H10" s="35"/>
      <c r="I10" s="29"/>
      <c r="J10" s="35"/>
      <c r="K10" s="35"/>
      <c r="L10" s="29"/>
    </row>
    <row r="11" spans="1:12" s="74" customFormat="1" x14ac:dyDescent="0.25">
      <c r="A11" s="212" t="s">
        <v>68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4"/>
    </row>
    <row r="12" spans="1:12" s="74" customFormat="1" x14ac:dyDescent="0.25">
      <c r="A12" s="21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216"/>
    </row>
    <row r="13" spans="1:12" s="12" customFormat="1" x14ac:dyDescent="0.25">
      <c r="A13" s="29"/>
      <c r="B13" s="29"/>
      <c r="C13" s="29"/>
      <c r="D13" s="29"/>
      <c r="E13" s="29"/>
      <c r="F13" s="35"/>
      <c r="G13" s="29"/>
      <c r="H13" s="35"/>
      <c r="I13" s="29"/>
      <c r="J13" s="35"/>
      <c r="K13" s="35"/>
      <c r="L13" s="29"/>
    </row>
    <row r="14" spans="1:12" s="74" customForma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s="42" customFormat="1" ht="16.5" thickBot="1" x14ac:dyDescent="0.3">
      <c r="A15" s="211" t="s">
        <v>69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</row>
    <row r="16" spans="1:12" s="12" customFormat="1" ht="17.25" thickTop="1" thickBot="1" x14ac:dyDescent="0.3">
      <c r="A16" s="217" t="s">
        <v>38</v>
      </c>
      <c r="B16" s="217"/>
      <c r="C16" s="217" t="s">
        <v>31</v>
      </c>
      <c r="D16" s="217"/>
      <c r="E16" s="217"/>
      <c r="F16" s="44" t="s">
        <v>39</v>
      </c>
      <c r="G16" s="45" t="s">
        <v>32</v>
      </c>
      <c r="H16" s="45" t="s">
        <v>33</v>
      </c>
      <c r="I16" s="45" t="s">
        <v>34</v>
      </c>
      <c r="J16" s="45" t="s">
        <v>35</v>
      </c>
      <c r="K16" s="45" t="s">
        <v>36</v>
      </c>
      <c r="L16" s="46" t="s">
        <v>37</v>
      </c>
    </row>
    <row r="17" spans="1:12" s="74" customFormat="1" ht="69.75" customHeight="1" thickTop="1" thickBot="1" x14ac:dyDescent="0.3">
      <c r="A17" s="218"/>
      <c r="B17" s="218"/>
      <c r="C17" s="218"/>
      <c r="D17" s="218"/>
      <c r="E17" s="218"/>
      <c r="F17" s="87" t="s">
        <v>1</v>
      </c>
      <c r="G17" s="87" t="s">
        <v>1</v>
      </c>
      <c r="H17" s="87" t="s">
        <v>1</v>
      </c>
      <c r="I17" s="87" t="s">
        <v>1</v>
      </c>
      <c r="J17" s="87" t="s">
        <v>1</v>
      </c>
      <c r="K17" s="100" t="s">
        <v>90</v>
      </c>
      <c r="L17" s="100" t="s">
        <v>90</v>
      </c>
    </row>
    <row r="18" spans="1:12" s="12" customFormat="1" ht="24.95" customHeight="1" thickTop="1" thickBot="1" x14ac:dyDescent="0.3">
      <c r="A18" s="235" t="s">
        <v>67</v>
      </c>
      <c r="B18" s="236"/>
      <c r="C18" s="219"/>
      <c r="D18" s="220"/>
      <c r="E18" s="221"/>
      <c r="F18" s="79">
        <v>1</v>
      </c>
      <c r="G18" s="80">
        <v>1</v>
      </c>
      <c r="H18" s="80">
        <v>1</v>
      </c>
      <c r="I18" s="80">
        <v>1</v>
      </c>
      <c r="J18" s="80">
        <v>1</v>
      </c>
      <c r="K18" s="80" t="s">
        <v>90</v>
      </c>
      <c r="L18" s="80" t="s">
        <v>90</v>
      </c>
    </row>
    <row r="19" spans="1:12" s="77" customFormat="1" ht="16.5" thickTop="1" x14ac:dyDescent="0.25"/>
    <row r="20" spans="1:12" s="77" customFormat="1" x14ac:dyDescent="0.25"/>
    <row r="21" spans="1:12" s="77" customFormat="1" x14ac:dyDescent="0.25"/>
    <row r="22" spans="1:12" s="77" customFormat="1" ht="18" customHeight="1" x14ac:dyDescent="0.25">
      <c r="H22" s="239"/>
      <c r="I22" s="240"/>
      <c r="J22" s="240"/>
      <c r="K22" s="240"/>
      <c r="L22" s="240"/>
    </row>
    <row r="23" spans="1:12" s="77" customFormat="1" x14ac:dyDescent="0.25"/>
    <row r="24" spans="1:12" s="77" customFormat="1" x14ac:dyDescent="0.25">
      <c r="D24" s="238"/>
      <c r="E24" s="238"/>
      <c r="F24" s="238"/>
      <c r="G24" s="238"/>
      <c r="H24" s="237"/>
      <c r="I24" s="237"/>
      <c r="J24" s="237"/>
      <c r="K24" s="237"/>
      <c r="L24" s="237"/>
    </row>
    <row r="25" spans="1:12" s="77" customFormat="1" x14ac:dyDescent="0.25"/>
    <row r="26" spans="1:12" s="77" customFormat="1" x14ac:dyDescent="0.25"/>
    <row r="27" spans="1:12" s="77" customFormat="1" x14ac:dyDescent="0.25"/>
    <row r="28" spans="1:12" x14ac:dyDescent="0.25">
      <c r="A28" s="148" t="s">
        <v>21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32" spans="1:12" x14ac:dyDescent="0.25">
      <c r="A32" s="147" t="s">
        <v>134</v>
      </c>
      <c r="B32" s="147"/>
      <c r="C32" s="147"/>
      <c r="D32" s="93"/>
      <c r="E32" s="99"/>
      <c r="F32" s="99"/>
      <c r="G32" s="99"/>
      <c r="H32" s="99"/>
      <c r="I32" s="147" t="s">
        <v>134</v>
      </c>
      <c r="J32" s="147"/>
      <c r="K32" s="147"/>
      <c r="L32" s="147"/>
    </row>
    <row r="33" spans="1:12" x14ac:dyDescent="0.25">
      <c r="A33" s="146" t="s">
        <v>92</v>
      </c>
      <c r="B33" s="146"/>
      <c r="C33" s="146"/>
      <c r="D33" s="92"/>
      <c r="E33" s="94"/>
      <c r="F33" s="94"/>
      <c r="G33" s="94"/>
      <c r="H33" s="94"/>
      <c r="I33" s="146" t="s">
        <v>93</v>
      </c>
      <c r="J33" s="146"/>
      <c r="K33" s="146"/>
      <c r="L33" s="146"/>
    </row>
    <row r="36" spans="1:12" x14ac:dyDescent="0.25">
      <c r="A36" s="94"/>
      <c r="B36" s="94"/>
      <c r="C36" s="94"/>
      <c r="D36" s="94"/>
      <c r="E36" s="94"/>
      <c r="F36" s="94"/>
      <c r="G36" s="94"/>
      <c r="H36" s="94"/>
      <c r="I36" s="146"/>
      <c r="J36" s="146"/>
      <c r="K36" s="146"/>
      <c r="L36" s="146"/>
    </row>
    <row r="38" spans="1:12" x14ac:dyDescent="0.25">
      <c r="A38" s="147" t="s">
        <v>134</v>
      </c>
      <c r="B38" s="147"/>
      <c r="C38" s="147"/>
      <c r="D38" s="93"/>
      <c r="E38" s="99"/>
      <c r="F38" s="99"/>
      <c r="G38" s="99"/>
      <c r="H38" s="99"/>
      <c r="I38" s="147" t="s">
        <v>134</v>
      </c>
      <c r="J38" s="147"/>
      <c r="K38" s="147"/>
      <c r="L38" s="147"/>
    </row>
    <row r="39" spans="1:12" x14ac:dyDescent="0.25">
      <c r="A39" s="146" t="s">
        <v>94</v>
      </c>
      <c r="B39" s="146"/>
      <c r="C39" s="146"/>
      <c r="D39" s="92"/>
      <c r="E39" s="94"/>
      <c r="F39" s="94"/>
      <c r="G39" s="94"/>
      <c r="H39" s="94"/>
      <c r="I39" s="146" t="s">
        <v>96</v>
      </c>
      <c r="J39" s="146"/>
      <c r="K39" s="146"/>
      <c r="L39" s="146"/>
    </row>
    <row r="40" spans="1:12" x14ac:dyDescent="0.25">
      <c r="I40" s="146" t="s">
        <v>95</v>
      </c>
      <c r="J40" s="146"/>
      <c r="K40" s="146"/>
      <c r="L40" s="146"/>
    </row>
  </sheetData>
  <mergeCells count="43">
    <mergeCell ref="A18:B18"/>
    <mergeCell ref="H24:L24"/>
    <mergeCell ref="D24:G24"/>
    <mergeCell ref="H22:L22"/>
    <mergeCell ref="A1:L1"/>
    <mergeCell ref="C3:L3"/>
    <mergeCell ref="G4:L5"/>
    <mergeCell ref="A7:B7"/>
    <mergeCell ref="A8:B8"/>
    <mergeCell ref="G6:H6"/>
    <mergeCell ref="G7:H7"/>
    <mergeCell ref="G8:H8"/>
    <mergeCell ref="I6:J6"/>
    <mergeCell ref="I7:J7"/>
    <mergeCell ref="I8:J8"/>
    <mergeCell ref="K6:L6"/>
    <mergeCell ref="C4:F5"/>
    <mergeCell ref="E6:F6"/>
    <mergeCell ref="E7:F7"/>
    <mergeCell ref="E8:F8"/>
    <mergeCell ref="K7:L7"/>
    <mergeCell ref="K8:L8"/>
    <mergeCell ref="A9:B9"/>
    <mergeCell ref="E9:F9"/>
    <mergeCell ref="G9:H9"/>
    <mergeCell ref="I9:J9"/>
    <mergeCell ref="K9:L9"/>
    <mergeCell ref="I40:L40"/>
    <mergeCell ref="A15:L15"/>
    <mergeCell ref="A11:L12"/>
    <mergeCell ref="A16:B17"/>
    <mergeCell ref="C16:E17"/>
    <mergeCell ref="I38:L38"/>
    <mergeCell ref="I39:L39"/>
    <mergeCell ref="A32:C32"/>
    <mergeCell ref="A33:C33"/>
    <mergeCell ref="A38:C38"/>
    <mergeCell ref="A39:C39"/>
    <mergeCell ref="I32:L32"/>
    <mergeCell ref="I33:L33"/>
    <mergeCell ref="I36:L36"/>
    <mergeCell ref="A28:L28"/>
    <mergeCell ref="C18:E18"/>
  </mergeCells>
  <pageMargins left="0.82" right="0.35433070866141736" top="0.87" bottom="0.3543307086614173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showGridLines="0" topLeftCell="A13" workbookViewId="0">
      <selection activeCell="AC33" sqref="AC33"/>
    </sheetView>
  </sheetViews>
  <sheetFormatPr defaultRowHeight="15.75" x14ac:dyDescent="0.25"/>
  <cols>
    <col min="1" max="60" width="3.7109375" style="1" customWidth="1"/>
    <col min="61" max="16384" width="9.140625" style="1"/>
  </cols>
  <sheetData>
    <row r="1" spans="1:36" ht="65.25" customHeight="1" thickBot="1" x14ac:dyDescent="0.3">
      <c r="A1" s="284" t="s">
        <v>135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</row>
    <row r="2" spans="1:36" ht="20.100000000000001" customHeight="1" thickTop="1" x14ac:dyDescent="0.25">
      <c r="A2" s="286" t="s">
        <v>85</v>
      </c>
      <c r="B2" s="287"/>
      <c r="C2" s="287"/>
      <c r="D2" s="287"/>
      <c r="E2" s="287"/>
      <c r="F2" s="287"/>
      <c r="G2" s="287"/>
      <c r="H2" s="252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89"/>
      <c r="U2" s="89"/>
      <c r="V2" s="89"/>
      <c r="W2" s="89"/>
      <c r="X2" s="89"/>
      <c r="AH2" s="254" t="s">
        <v>26</v>
      </c>
      <c r="AI2" s="255"/>
      <c r="AJ2" s="256"/>
    </row>
    <row r="3" spans="1:36" ht="20.100000000000001" customHeight="1" x14ac:dyDescent="0.25">
      <c r="A3" s="286" t="s">
        <v>86</v>
      </c>
      <c r="B3" s="288"/>
      <c r="C3" s="288"/>
      <c r="D3" s="288"/>
      <c r="E3" s="288"/>
      <c r="F3" s="288"/>
      <c r="G3" s="28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89"/>
      <c r="U3" s="89"/>
      <c r="V3" s="89"/>
      <c r="W3" s="89"/>
      <c r="X3" s="89"/>
      <c r="AH3" s="257"/>
      <c r="AI3" s="258"/>
      <c r="AJ3" s="259"/>
    </row>
    <row r="4" spans="1:36" ht="20.100000000000001" customHeight="1" thickBot="1" x14ac:dyDescent="0.3">
      <c r="A4" s="286" t="s">
        <v>87</v>
      </c>
      <c r="B4" s="288"/>
      <c r="C4" s="288"/>
      <c r="D4" s="288"/>
      <c r="E4" s="288"/>
      <c r="F4" s="288"/>
      <c r="G4" s="288"/>
      <c r="H4" s="252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89"/>
      <c r="U4" s="89"/>
      <c r="V4" s="89"/>
      <c r="W4" s="89"/>
      <c r="X4" s="89"/>
      <c r="AH4" s="260"/>
      <c r="AI4" s="261"/>
      <c r="AJ4" s="262"/>
    </row>
    <row r="5" spans="1:36" ht="15" customHeight="1" thickTop="1" thickBot="1" x14ac:dyDescent="0.3">
      <c r="A5" s="88"/>
      <c r="B5" s="88"/>
      <c r="C5" s="91"/>
      <c r="D5" s="91"/>
      <c r="E5" s="91"/>
      <c r="F5" s="91"/>
      <c r="G5" s="91"/>
      <c r="H5" s="91"/>
      <c r="I5" s="91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36" ht="18" customHeight="1" thickBot="1" x14ac:dyDescent="0.3">
      <c r="A6" s="289" t="s">
        <v>77</v>
      </c>
      <c r="B6" s="290"/>
      <c r="C6" s="291"/>
      <c r="D6" s="295" t="s">
        <v>78</v>
      </c>
      <c r="E6" s="296"/>
      <c r="F6" s="296"/>
      <c r="G6" s="296"/>
      <c r="H6" s="296" t="s">
        <v>80</v>
      </c>
      <c r="I6" s="296"/>
      <c r="J6" s="296"/>
      <c r="K6" s="297"/>
      <c r="L6" s="295" t="s">
        <v>79</v>
      </c>
      <c r="M6" s="296"/>
      <c r="N6" s="296"/>
      <c r="O6" s="296"/>
      <c r="P6" s="296" t="s">
        <v>81</v>
      </c>
      <c r="Q6" s="296"/>
      <c r="R6" s="296"/>
      <c r="S6" s="297"/>
      <c r="T6" s="295" t="s">
        <v>82</v>
      </c>
      <c r="U6" s="296"/>
      <c r="V6" s="296"/>
      <c r="W6" s="296"/>
      <c r="X6" s="296" t="s">
        <v>83</v>
      </c>
      <c r="Y6" s="296"/>
      <c r="Z6" s="296"/>
      <c r="AA6" s="297"/>
      <c r="AB6" s="298" t="s">
        <v>84</v>
      </c>
      <c r="AC6" s="299"/>
      <c r="AD6" s="299"/>
      <c r="AE6" s="299"/>
      <c r="AF6" s="299"/>
      <c r="AG6" s="299"/>
      <c r="AH6" s="299"/>
      <c r="AI6" s="299"/>
      <c r="AJ6" s="300"/>
    </row>
    <row r="7" spans="1:36" ht="3" customHeight="1" thickBot="1" x14ac:dyDescent="0.3">
      <c r="A7" s="88"/>
      <c r="B7" s="88"/>
      <c r="C7" s="91"/>
      <c r="D7" s="91"/>
      <c r="E7" s="91"/>
      <c r="F7" s="91"/>
      <c r="G7" s="91"/>
      <c r="H7" s="91"/>
      <c r="I7" s="91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36" ht="15" customHeight="1" x14ac:dyDescent="0.25">
      <c r="A8" s="304" t="s">
        <v>1</v>
      </c>
      <c r="B8" s="305"/>
      <c r="C8" s="316" t="s">
        <v>76</v>
      </c>
      <c r="D8" s="294"/>
      <c r="E8" s="292"/>
      <c r="F8" s="292"/>
      <c r="G8" s="292"/>
      <c r="H8" s="292"/>
      <c r="I8" s="292"/>
      <c r="J8" s="292"/>
      <c r="K8" s="293"/>
      <c r="L8" s="294"/>
      <c r="M8" s="292"/>
      <c r="N8" s="292"/>
      <c r="O8" s="292"/>
      <c r="P8" s="292"/>
      <c r="Q8" s="292"/>
      <c r="R8" s="292"/>
      <c r="S8" s="293"/>
      <c r="T8" s="294"/>
      <c r="U8" s="292"/>
      <c r="V8" s="292"/>
      <c r="W8" s="292"/>
      <c r="X8" s="292"/>
      <c r="Y8" s="292"/>
      <c r="Z8" s="292"/>
      <c r="AA8" s="293"/>
      <c r="AB8" s="301"/>
      <c r="AC8" s="302"/>
      <c r="AD8" s="302"/>
      <c r="AE8" s="302"/>
      <c r="AF8" s="302"/>
      <c r="AG8" s="302"/>
      <c r="AH8" s="302"/>
      <c r="AI8" s="302"/>
      <c r="AJ8" s="303"/>
    </row>
    <row r="9" spans="1:36" ht="15" customHeight="1" x14ac:dyDescent="0.25">
      <c r="A9" s="306"/>
      <c r="B9" s="307"/>
      <c r="C9" s="314"/>
      <c r="D9" s="283"/>
      <c r="E9" s="268"/>
      <c r="F9" s="268"/>
      <c r="G9" s="268"/>
      <c r="H9" s="268"/>
      <c r="I9" s="268"/>
      <c r="J9" s="268"/>
      <c r="K9" s="269"/>
      <c r="L9" s="283"/>
      <c r="M9" s="268"/>
      <c r="N9" s="268"/>
      <c r="O9" s="268"/>
      <c r="P9" s="268"/>
      <c r="Q9" s="268"/>
      <c r="R9" s="268"/>
      <c r="S9" s="269"/>
      <c r="T9" s="283"/>
      <c r="U9" s="268"/>
      <c r="V9" s="268"/>
      <c r="W9" s="268"/>
      <c r="X9" s="268"/>
      <c r="Y9" s="268"/>
      <c r="Z9" s="268"/>
      <c r="AA9" s="269"/>
      <c r="AB9" s="273"/>
      <c r="AC9" s="274"/>
      <c r="AD9" s="274"/>
      <c r="AE9" s="274"/>
      <c r="AF9" s="274"/>
      <c r="AG9" s="274"/>
      <c r="AH9" s="274"/>
      <c r="AI9" s="274"/>
      <c r="AJ9" s="275"/>
    </row>
    <row r="10" spans="1:36" ht="15" customHeight="1" x14ac:dyDescent="0.25">
      <c r="A10" s="306"/>
      <c r="B10" s="307"/>
      <c r="C10" s="314" t="s">
        <v>75</v>
      </c>
      <c r="D10" s="276"/>
      <c r="E10" s="266"/>
      <c r="F10" s="266"/>
      <c r="G10" s="266"/>
      <c r="H10" s="266"/>
      <c r="I10" s="266"/>
      <c r="J10" s="266"/>
      <c r="K10" s="267"/>
      <c r="L10" s="276"/>
      <c r="M10" s="266"/>
      <c r="N10" s="266"/>
      <c r="O10" s="266"/>
      <c r="P10" s="266"/>
      <c r="Q10" s="266"/>
      <c r="R10" s="266"/>
      <c r="S10" s="267"/>
      <c r="T10" s="276"/>
      <c r="U10" s="266"/>
      <c r="V10" s="266"/>
      <c r="W10" s="266"/>
      <c r="X10" s="266"/>
      <c r="Y10" s="266"/>
      <c r="Z10" s="266"/>
      <c r="AA10" s="267"/>
      <c r="AB10" s="270"/>
      <c r="AC10" s="271"/>
      <c r="AD10" s="271"/>
      <c r="AE10" s="271"/>
      <c r="AF10" s="271"/>
      <c r="AG10" s="271"/>
      <c r="AH10" s="271"/>
      <c r="AI10" s="271"/>
      <c r="AJ10" s="272"/>
    </row>
    <row r="11" spans="1:36" ht="15" customHeight="1" x14ac:dyDescent="0.25">
      <c r="A11" s="306"/>
      <c r="B11" s="307"/>
      <c r="C11" s="314"/>
      <c r="D11" s="283"/>
      <c r="E11" s="268"/>
      <c r="F11" s="268"/>
      <c r="G11" s="268"/>
      <c r="H11" s="268"/>
      <c r="I11" s="268"/>
      <c r="J11" s="268"/>
      <c r="K11" s="269"/>
      <c r="L11" s="283"/>
      <c r="M11" s="268"/>
      <c r="N11" s="268"/>
      <c r="O11" s="268"/>
      <c r="P11" s="268"/>
      <c r="Q11" s="268"/>
      <c r="R11" s="268"/>
      <c r="S11" s="269"/>
      <c r="T11" s="283"/>
      <c r="U11" s="268"/>
      <c r="V11" s="268"/>
      <c r="W11" s="268"/>
      <c r="X11" s="268"/>
      <c r="Y11" s="268"/>
      <c r="Z11" s="268"/>
      <c r="AA11" s="269"/>
      <c r="AB11" s="273"/>
      <c r="AC11" s="274"/>
      <c r="AD11" s="274"/>
      <c r="AE11" s="274"/>
      <c r="AF11" s="274"/>
      <c r="AG11" s="274"/>
      <c r="AH11" s="274"/>
      <c r="AI11" s="274"/>
      <c r="AJ11" s="275"/>
    </row>
    <row r="12" spans="1:36" ht="15" customHeight="1" x14ac:dyDescent="0.25">
      <c r="A12" s="306"/>
      <c r="B12" s="307"/>
      <c r="C12" s="314" t="s">
        <v>72</v>
      </c>
      <c r="D12" s="276"/>
      <c r="E12" s="266"/>
      <c r="F12" s="266"/>
      <c r="G12" s="266"/>
      <c r="H12" s="266"/>
      <c r="I12" s="266"/>
      <c r="J12" s="266"/>
      <c r="K12" s="267"/>
      <c r="L12" s="276"/>
      <c r="M12" s="266"/>
      <c r="N12" s="266"/>
      <c r="O12" s="266"/>
      <c r="P12" s="266"/>
      <c r="Q12" s="266"/>
      <c r="R12" s="266"/>
      <c r="S12" s="267"/>
      <c r="T12" s="276"/>
      <c r="U12" s="266"/>
      <c r="V12" s="266"/>
      <c r="W12" s="266"/>
      <c r="X12" s="266"/>
      <c r="Y12" s="266"/>
      <c r="Z12" s="266"/>
      <c r="AA12" s="267"/>
      <c r="AB12" s="270"/>
      <c r="AC12" s="271"/>
      <c r="AD12" s="271"/>
      <c r="AE12" s="271"/>
      <c r="AF12" s="271"/>
      <c r="AG12" s="271"/>
      <c r="AH12" s="271"/>
      <c r="AI12" s="271"/>
      <c r="AJ12" s="272"/>
    </row>
    <row r="13" spans="1:36" ht="15" customHeight="1" x14ac:dyDescent="0.25">
      <c r="A13" s="308"/>
      <c r="B13" s="309"/>
      <c r="C13" s="314"/>
      <c r="D13" s="283"/>
      <c r="E13" s="268"/>
      <c r="F13" s="268"/>
      <c r="G13" s="268"/>
      <c r="H13" s="268"/>
      <c r="I13" s="268"/>
      <c r="J13" s="268"/>
      <c r="K13" s="269"/>
      <c r="L13" s="283"/>
      <c r="M13" s="268"/>
      <c r="N13" s="268"/>
      <c r="O13" s="268"/>
      <c r="P13" s="268"/>
      <c r="Q13" s="268"/>
      <c r="R13" s="268"/>
      <c r="S13" s="269"/>
      <c r="T13" s="283"/>
      <c r="U13" s="268"/>
      <c r="V13" s="268"/>
      <c r="W13" s="268"/>
      <c r="X13" s="268"/>
      <c r="Y13" s="268"/>
      <c r="Z13" s="268"/>
      <c r="AA13" s="269"/>
      <c r="AB13" s="273"/>
      <c r="AC13" s="274"/>
      <c r="AD13" s="274"/>
      <c r="AE13" s="274"/>
      <c r="AF13" s="274"/>
      <c r="AG13" s="274"/>
      <c r="AH13" s="274"/>
      <c r="AI13" s="274"/>
      <c r="AJ13" s="275"/>
    </row>
    <row r="14" spans="1:36" ht="15" customHeight="1" x14ac:dyDescent="0.25">
      <c r="A14" s="310" t="s">
        <v>0</v>
      </c>
      <c r="B14" s="311"/>
      <c r="C14" s="314" t="s">
        <v>74</v>
      </c>
      <c r="D14" s="276"/>
      <c r="E14" s="266"/>
      <c r="F14" s="266"/>
      <c r="G14" s="266"/>
      <c r="H14" s="266"/>
      <c r="I14" s="266"/>
      <c r="J14" s="266"/>
      <c r="K14" s="267"/>
      <c r="L14" s="276"/>
      <c r="M14" s="266"/>
      <c r="N14" s="266"/>
      <c r="O14" s="266"/>
      <c r="P14" s="266"/>
      <c r="Q14" s="266"/>
      <c r="R14" s="266"/>
      <c r="S14" s="267"/>
      <c r="T14" s="276"/>
      <c r="U14" s="266"/>
      <c r="V14" s="266"/>
      <c r="W14" s="266"/>
      <c r="X14" s="266"/>
      <c r="Y14" s="266"/>
      <c r="Z14" s="266"/>
      <c r="AA14" s="267"/>
      <c r="AB14" s="270"/>
      <c r="AC14" s="271"/>
      <c r="AD14" s="271"/>
      <c r="AE14" s="271"/>
      <c r="AF14" s="271"/>
      <c r="AG14" s="271"/>
      <c r="AH14" s="271"/>
      <c r="AI14" s="271"/>
      <c r="AJ14" s="272"/>
    </row>
    <row r="15" spans="1:36" ht="15" customHeight="1" x14ac:dyDescent="0.25">
      <c r="A15" s="306"/>
      <c r="B15" s="307"/>
      <c r="C15" s="314"/>
      <c r="D15" s="283"/>
      <c r="E15" s="268"/>
      <c r="F15" s="268"/>
      <c r="G15" s="268"/>
      <c r="H15" s="268"/>
      <c r="I15" s="268"/>
      <c r="J15" s="268"/>
      <c r="K15" s="269"/>
      <c r="L15" s="283"/>
      <c r="M15" s="268"/>
      <c r="N15" s="268"/>
      <c r="O15" s="268"/>
      <c r="P15" s="268"/>
      <c r="Q15" s="268"/>
      <c r="R15" s="268"/>
      <c r="S15" s="269"/>
      <c r="T15" s="283"/>
      <c r="U15" s="268"/>
      <c r="V15" s="268"/>
      <c r="W15" s="268"/>
      <c r="X15" s="268"/>
      <c r="Y15" s="268"/>
      <c r="Z15" s="268"/>
      <c r="AA15" s="269"/>
      <c r="AB15" s="273"/>
      <c r="AC15" s="274"/>
      <c r="AD15" s="274"/>
      <c r="AE15" s="274"/>
      <c r="AF15" s="274"/>
      <c r="AG15" s="274"/>
      <c r="AH15" s="274"/>
      <c r="AI15" s="274"/>
      <c r="AJ15" s="275"/>
    </row>
    <row r="16" spans="1:36" ht="15" customHeight="1" x14ac:dyDescent="0.25">
      <c r="A16" s="306"/>
      <c r="B16" s="307"/>
      <c r="C16" s="314" t="s">
        <v>73</v>
      </c>
      <c r="D16" s="276"/>
      <c r="E16" s="266"/>
      <c r="F16" s="266"/>
      <c r="G16" s="266"/>
      <c r="H16" s="266"/>
      <c r="I16" s="266"/>
      <c r="J16" s="266"/>
      <c r="K16" s="267"/>
      <c r="L16" s="276"/>
      <c r="M16" s="266"/>
      <c r="N16" s="266"/>
      <c r="O16" s="266"/>
      <c r="P16" s="266"/>
      <c r="Q16" s="266"/>
      <c r="R16" s="266"/>
      <c r="S16" s="267"/>
      <c r="T16" s="276"/>
      <c r="U16" s="266"/>
      <c r="V16" s="266"/>
      <c r="W16" s="266"/>
      <c r="X16" s="266"/>
      <c r="Y16" s="266"/>
      <c r="Z16" s="266"/>
      <c r="AA16" s="267"/>
      <c r="AB16" s="270"/>
      <c r="AC16" s="271"/>
      <c r="AD16" s="271"/>
      <c r="AE16" s="271"/>
      <c r="AF16" s="271"/>
      <c r="AG16" s="271"/>
      <c r="AH16" s="271"/>
      <c r="AI16" s="271"/>
      <c r="AJ16" s="272"/>
    </row>
    <row r="17" spans="1:36" ht="15" customHeight="1" x14ac:dyDescent="0.25">
      <c r="A17" s="306"/>
      <c r="B17" s="307"/>
      <c r="C17" s="314"/>
      <c r="D17" s="283"/>
      <c r="E17" s="268"/>
      <c r="F17" s="268"/>
      <c r="G17" s="268"/>
      <c r="H17" s="268"/>
      <c r="I17" s="268"/>
      <c r="J17" s="268"/>
      <c r="K17" s="269"/>
      <c r="L17" s="283"/>
      <c r="M17" s="268"/>
      <c r="N17" s="268"/>
      <c r="O17" s="268"/>
      <c r="P17" s="268"/>
      <c r="Q17" s="268"/>
      <c r="R17" s="268"/>
      <c r="S17" s="269"/>
      <c r="T17" s="283"/>
      <c r="U17" s="268"/>
      <c r="V17" s="268"/>
      <c r="W17" s="268"/>
      <c r="X17" s="268"/>
      <c r="Y17" s="268"/>
      <c r="Z17" s="268"/>
      <c r="AA17" s="269"/>
      <c r="AB17" s="273"/>
      <c r="AC17" s="274"/>
      <c r="AD17" s="274"/>
      <c r="AE17" s="274"/>
      <c r="AF17" s="274"/>
      <c r="AG17" s="274"/>
      <c r="AH17" s="274"/>
      <c r="AI17" s="274"/>
      <c r="AJ17" s="275"/>
    </row>
    <row r="18" spans="1:36" ht="15" customHeight="1" x14ac:dyDescent="0.25">
      <c r="A18" s="306"/>
      <c r="B18" s="307"/>
      <c r="C18" s="314" t="s">
        <v>71</v>
      </c>
      <c r="D18" s="276"/>
      <c r="E18" s="266"/>
      <c r="F18" s="266"/>
      <c r="G18" s="266"/>
      <c r="H18" s="266"/>
      <c r="I18" s="266"/>
      <c r="J18" s="266"/>
      <c r="K18" s="267"/>
      <c r="L18" s="276"/>
      <c r="M18" s="266"/>
      <c r="N18" s="266"/>
      <c r="O18" s="266"/>
      <c r="P18" s="266"/>
      <c r="Q18" s="266"/>
      <c r="R18" s="266"/>
      <c r="S18" s="267"/>
      <c r="T18" s="276"/>
      <c r="U18" s="266"/>
      <c r="V18" s="266"/>
      <c r="W18" s="266"/>
      <c r="X18" s="266"/>
      <c r="Y18" s="266"/>
      <c r="Z18" s="266"/>
      <c r="AA18" s="267"/>
      <c r="AB18" s="270"/>
      <c r="AC18" s="271"/>
      <c r="AD18" s="271"/>
      <c r="AE18" s="271"/>
      <c r="AF18" s="271"/>
      <c r="AG18" s="271"/>
      <c r="AH18" s="271"/>
      <c r="AI18" s="271"/>
      <c r="AJ18" s="272"/>
    </row>
    <row r="19" spans="1:36" ht="15" customHeight="1" thickBot="1" x14ac:dyDescent="0.3">
      <c r="A19" s="312"/>
      <c r="B19" s="313"/>
      <c r="C19" s="315"/>
      <c r="D19" s="277"/>
      <c r="E19" s="278"/>
      <c r="F19" s="278"/>
      <c r="G19" s="278"/>
      <c r="H19" s="278"/>
      <c r="I19" s="278"/>
      <c r="J19" s="278"/>
      <c r="K19" s="279"/>
      <c r="L19" s="277"/>
      <c r="M19" s="278"/>
      <c r="N19" s="278"/>
      <c r="O19" s="278"/>
      <c r="P19" s="278"/>
      <c r="Q19" s="278"/>
      <c r="R19" s="278"/>
      <c r="S19" s="279"/>
      <c r="T19" s="277"/>
      <c r="U19" s="278"/>
      <c r="V19" s="278"/>
      <c r="W19" s="278"/>
      <c r="X19" s="278"/>
      <c r="Y19" s="278"/>
      <c r="Z19" s="278"/>
      <c r="AA19" s="279"/>
      <c r="AB19" s="280"/>
      <c r="AC19" s="281"/>
      <c r="AD19" s="281"/>
      <c r="AE19" s="281"/>
      <c r="AF19" s="281"/>
      <c r="AG19" s="281"/>
      <c r="AH19" s="281"/>
      <c r="AI19" s="281"/>
      <c r="AJ19" s="282"/>
    </row>
    <row r="20" spans="1:36" ht="15" customHeight="1" x14ac:dyDescent="0.25">
      <c r="A20" s="74"/>
      <c r="B20" s="74"/>
      <c r="C20" s="74"/>
      <c r="D20" s="74"/>
      <c r="E20" s="74"/>
      <c r="F20" s="74"/>
      <c r="G20" s="74"/>
    </row>
    <row r="21" spans="1:36" ht="15" customHeight="1" x14ac:dyDescent="0.25">
      <c r="A21" s="263" t="s">
        <v>88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5"/>
    </row>
    <row r="22" spans="1:36" ht="15" customHeight="1" x14ac:dyDescent="0.25">
      <c r="A22" s="21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216"/>
    </row>
    <row r="23" spans="1:36" ht="15" customHeight="1" x14ac:dyDescent="0.25">
      <c r="A23" s="74"/>
      <c r="B23" s="74"/>
      <c r="C23" s="74"/>
      <c r="D23" s="74"/>
      <c r="E23" s="74"/>
      <c r="F23" s="74"/>
      <c r="G23" s="74"/>
    </row>
    <row r="25" spans="1:36" x14ac:dyDescent="0.25">
      <c r="AB25" s="169" t="s">
        <v>127</v>
      </c>
      <c r="AC25" s="169"/>
      <c r="AD25" s="169"/>
      <c r="AE25" s="169"/>
      <c r="AF25" s="169"/>
      <c r="AG25" s="169"/>
      <c r="AH25" s="169"/>
      <c r="AI25" s="169"/>
      <c r="AJ25" s="169"/>
    </row>
    <row r="26" spans="1:36" x14ac:dyDescent="0.25">
      <c r="AB26" s="169"/>
      <c r="AC26" s="169"/>
      <c r="AD26" s="169"/>
      <c r="AE26" s="169"/>
      <c r="AF26" s="169"/>
      <c r="AG26" s="169"/>
      <c r="AH26" s="169"/>
      <c r="AI26" s="169"/>
      <c r="AJ26" s="169"/>
    </row>
    <row r="27" spans="1:36" x14ac:dyDescent="0.25">
      <c r="AA27" s="90" t="s">
        <v>49</v>
      </c>
      <c r="AB27" s="147" t="s">
        <v>132</v>
      </c>
      <c r="AC27" s="147"/>
      <c r="AD27" s="147"/>
      <c r="AE27" s="147"/>
      <c r="AF27" s="147"/>
      <c r="AG27" s="147"/>
      <c r="AH27" s="147"/>
      <c r="AI27" s="147"/>
      <c r="AJ27" s="147"/>
    </row>
    <row r="28" spans="1:36" x14ac:dyDescent="0.25">
      <c r="AB28" s="169"/>
      <c r="AC28" s="169"/>
      <c r="AD28" s="169"/>
      <c r="AE28" s="169"/>
      <c r="AF28" s="169"/>
      <c r="AG28" s="169"/>
      <c r="AH28" s="169"/>
      <c r="AI28" s="169"/>
      <c r="AJ28" s="169"/>
    </row>
    <row r="29" spans="1:36" x14ac:dyDescent="0.25">
      <c r="AB29" s="169"/>
      <c r="AC29" s="169"/>
      <c r="AD29" s="169"/>
      <c r="AE29" s="169"/>
      <c r="AF29" s="169"/>
      <c r="AG29" s="169"/>
      <c r="AH29" s="169"/>
      <c r="AI29" s="169"/>
      <c r="AJ29" s="169"/>
    </row>
  </sheetData>
  <mergeCells count="72">
    <mergeCell ref="AB25:AJ25"/>
    <mergeCell ref="AB26:AJ26"/>
    <mergeCell ref="AB27:AJ27"/>
    <mergeCell ref="A8:B13"/>
    <mergeCell ref="A14:B19"/>
    <mergeCell ref="D8:G9"/>
    <mergeCell ref="D14:G15"/>
    <mergeCell ref="H14:K15"/>
    <mergeCell ref="D10:G11"/>
    <mergeCell ref="C18:C19"/>
    <mergeCell ref="C8:C9"/>
    <mergeCell ref="C10:C11"/>
    <mergeCell ref="C12:C13"/>
    <mergeCell ref="C14:C15"/>
    <mergeCell ref="C16:C17"/>
    <mergeCell ref="D12:G13"/>
    <mergeCell ref="AB6:AJ6"/>
    <mergeCell ref="X8:AA9"/>
    <mergeCell ref="AB8:AJ9"/>
    <mergeCell ref="H10:K11"/>
    <mergeCell ref="L10:O11"/>
    <mergeCell ref="P10:S11"/>
    <mergeCell ref="X6:AA6"/>
    <mergeCell ref="T10:W11"/>
    <mergeCell ref="X10:AA11"/>
    <mergeCell ref="AB10:AJ11"/>
    <mergeCell ref="A6:C6"/>
    <mergeCell ref="H8:K9"/>
    <mergeCell ref="L8:O9"/>
    <mergeCell ref="P8:S9"/>
    <mergeCell ref="T8:W9"/>
    <mergeCell ref="D6:G6"/>
    <mergeCell ref="H6:K6"/>
    <mergeCell ref="L6:O6"/>
    <mergeCell ref="P6:S6"/>
    <mergeCell ref="T6:W6"/>
    <mergeCell ref="H12:K13"/>
    <mergeCell ref="L12:O13"/>
    <mergeCell ref="P12:S13"/>
    <mergeCell ref="T12:W13"/>
    <mergeCell ref="X12:AA13"/>
    <mergeCell ref="AB12:AJ13"/>
    <mergeCell ref="P14:S15"/>
    <mergeCell ref="T14:W15"/>
    <mergeCell ref="X14:AA15"/>
    <mergeCell ref="AB14:AJ15"/>
    <mergeCell ref="D16:G17"/>
    <mergeCell ref="H16:K17"/>
    <mergeCell ref="L16:O17"/>
    <mergeCell ref="P16:S17"/>
    <mergeCell ref="T16:W17"/>
    <mergeCell ref="A1:AJ1"/>
    <mergeCell ref="A2:G2"/>
    <mergeCell ref="H2:S2"/>
    <mergeCell ref="A3:G3"/>
    <mergeCell ref="A4:G4"/>
    <mergeCell ref="AB28:AJ28"/>
    <mergeCell ref="AB29:AJ29"/>
    <mergeCell ref="H3:S3"/>
    <mergeCell ref="H4:S4"/>
    <mergeCell ref="AH2:AJ4"/>
    <mergeCell ref="A21:AJ22"/>
    <mergeCell ref="X16:AA17"/>
    <mergeCell ref="AB16:AJ17"/>
    <mergeCell ref="D18:G19"/>
    <mergeCell ref="H18:K19"/>
    <mergeCell ref="L18:O19"/>
    <mergeCell ref="P18:S19"/>
    <mergeCell ref="T18:W19"/>
    <mergeCell ref="X18:AA19"/>
    <mergeCell ref="AB18:AJ19"/>
    <mergeCell ref="L14:O15"/>
  </mergeCells>
  <pageMargins left="0.59055118110236227" right="0.55118110236220474" top="0.59055118110236227" bottom="0.35433070866141736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topLeftCell="A13" zoomScale="69" zoomScaleNormal="69" workbookViewId="0">
      <selection activeCell="D19" sqref="D19"/>
    </sheetView>
  </sheetViews>
  <sheetFormatPr defaultRowHeight="14.25" x14ac:dyDescent="0.2"/>
  <cols>
    <col min="1" max="1" width="6.42578125" style="72" bestFit="1" customWidth="1"/>
    <col min="2" max="2" width="22.7109375" style="72" customWidth="1"/>
    <col min="3" max="3" width="8.7109375" style="72" customWidth="1"/>
    <col min="4" max="4" width="18.85546875" style="72" customWidth="1"/>
    <col min="5" max="5" width="10.7109375" style="72" customWidth="1"/>
    <col min="6" max="6" width="14.42578125" style="72" customWidth="1"/>
    <col min="7" max="7" width="22.7109375" style="72" customWidth="1"/>
    <col min="8" max="9" width="18.7109375" style="72" customWidth="1"/>
    <col min="10" max="10" width="14.7109375" style="72" customWidth="1"/>
    <col min="11" max="17" width="4.7109375" style="72" customWidth="1"/>
    <col min="18" max="16384" width="9.140625" style="72"/>
  </cols>
  <sheetData>
    <row r="1" spans="1:18" ht="24.75" customHeight="1" x14ac:dyDescent="0.3">
      <c r="A1" s="321" t="s">
        <v>126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/>
      <c r="M1" s="323"/>
      <c r="N1" s="323"/>
      <c r="O1" s="323"/>
      <c r="P1" s="323"/>
      <c r="Q1" s="323"/>
    </row>
    <row r="2" spans="1:18" ht="18" x14ac:dyDescent="0.2">
      <c r="A2" s="324" t="s">
        <v>136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6"/>
      <c r="M2" s="326"/>
      <c r="N2" s="326"/>
      <c r="O2" s="326"/>
      <c r="P2" s="326"/>
      <c r="Q2" s="327"/>
    </row>
    <row r="3" spans="1:18" ht="18" customHeight="1" x14ac:dyDescent="0.2">
      <c r="A3" s="328" t="s">
        <v>56</v>
      </c>
      <c r="B3" s="328" t="s">
        <v>57</v>
      </c>
      <c r="C3" s="328" t="s">
        <v>58</v>
      </c>
      <c r="D3" s="328" t="s">
        <v>77</v>
      </c>
      <c r="E3" s="330" t="s">
        <v>59</v>
      </c>
      <c r="F3" s="319" t="s">
        <v>60</v>
      </c>
      <c r="G3" s="319" t="s">
        <v>61</v>
      </c>
      <c r="H3" s="332" t="s">
        <v>62</v>
      </c>
      <c r="I3" s="319" t="s">
        <v>63</v>
      </c>
      <c r="J3" s="319" t="s">
        <v>64</v>
      </c>
      <c r="K3" s="320" t="s">
        <v>65</v>
      </c>
      <c r="L3" s="320"/>
      <c r="M3" s="320"/>
      <c r="N3" s="320"/>
      <c r="O3" s="320"/>
      <c r="P3" s="320"/>
      <c r="Q3" s="320"/>
    </row>
    <row r="4" spans="1:18" ht="18" customHeight="1" x14ac:dyDescent="0.2">
      <c r="A4" s="329"/>
      <c r="B4" s="329"/>
      <c r="C4" s="329"/>
      <c r="D4" s="329"/>
      <c r="E4" s="331"/>
      <c r="F4" s="320"/>
      <c r="G4" s="320"/>
      <c r="H4" s="333"/>
      <c r="I4" s="320"/>
      <c r="J4" s="320"/>
      <c r="K4" s="121" t="s">
        <v>39</v>
      </c>
      <c r="L4" s="66" t="s">
        <v>32</v>
      </c>
      <c r="M4" s="66" t="s">
        <v>33</v>
      </c>
      <c r="N4" s="66" t="s">
        <v>34</v>
      </c>
      <c r="O4" s="66" t="s">
        <v>35</v>
      </c>
      <c r="P4" s="66" t="s">
        <v>36</v>
      </c>
      <c r="Q4" s="66" t="s">
        <v>37</v>
      </c>
    </row>
    <row r="5" spans="1:18" ht="15.75" x14ac:dyDescent="0.2">
      <c r="A5" s="64">
        <v>1</v>
      </c>
      <c r="B5" s="71"/>
      <c r="C5" s="43"/>
      <c r="D5" s="43"/>
      <c r="E5" s="43"/>
      <c r="F5" s="43"/>
      <c r="G5" s="71"/>
      <c r="H5" s="65">
        <v>43157</v>
      </c>
      <c r="I5" s="65">
        <v>43249</v>
      </c>
      <c r="J5" s="43">
        <v>10</v>
      </c>
      <c r="K5" s="122"/>
      <c r="L5" s="122"/>
      <c r="M5" s="122"/>
      <c r="N5" s="122"/>
      <c r="O5" s="122"/>
      <c r="P5" s="122"/>
      <c r="Q5" s="122"/>
    </row>
    <row r="6" spans="1:18" ht="15.75" x14ac:dyDescent="0.2">
      <c r="A6" s="64">
        <v>2</v>
      </c>
      <c r="B6" s="71"/>
      <c r="C6" s="43"/>
      <c r="D6" s="43"/>
      <c r="E6" s="43"/>
      <c r="F6" s="43"/>
      <c r="G6" s="71"/>
      <c r="H6" s="43"/>
      <c r="I6" s="43"/>
      <c r="J6" s="43"/>
      <c r="K6" s="43"/>
      <c r="L6" s="67"/>
      <c r="M6" s="67"/>
      <c r="N6" s="67"/>
      <c r="O6" s="67"/>
      <c r="P6" s="67"/>
      <c r="Q6" s="67"/>
    </row>
    <row r="7" spans="1:18" ht="15.75" x14ac:dyDescent="0.2">
      <c r="A7" s="64">
        <v>3</v>
      </c>
      <c r="B7" s="71"/>
      <c r="C7" s="43"/>
      <c r="D7" s="43"/>
      <c r="E7" s="43"/>
      <c r="F7" s="43"/>
      <c r="G7" s="71"/>
      <c r="H7" s="43"/>
      <c r="I7" s="43"/>
      <c r="J7" s="43"/>
      <c r="K7" s="43"/>
      <c r="L7" s="67"/>
      <c r="M7" s="67"/>
      <c r="N7" s="67"/>
      <c r="O7" s="67"/>
      <c r="P7" s="67"/>
      <c r="Q7" s="67"/>
    </row>
    <row r="8" spans="1:18" ht="15.75" x14ac:dyDescent="0.2">
      <c r="A8" s="64">
        <v>4</v>
      </c>
      <c r="B8" s="71"/>
      <c r="C8" s="43"/>
      <c r="D8" s="43"/>
      <c r="E8" s="43"/>
      <c r="F8" s="43"/>
      <c r="G8" s="71"/>
      <c r="H8" s="43"/>
      <c r="I8" s="43"/>
      <c r="J8" s="43"/>
      <c r="K8" s="43"/>
      <c r="L8" s="67"/>
      <c r="M8" s="67"/>
      <c r="N8" s="67"/>
      <c r="O8" s="67"/>
      <c r="P8" s="67"/>
      <c r="Q8" s="67"/>
    </row>
    <row r="9" spans="1:18" ht="15.75" x14ac:dyDescent="0.2">
      <c r="A9" s="64">
        <v>5</v>
      </c>
      <c r="B9" s="71"/>
      <c r="C9" s="43"/>
      <c r="D9" s="43"/>
      <c r="E9" s="43"/>
      <c r="F9" s="43"/>
      <c r="G9" s="71"/>
      <c r="H9" s="43"/>
      <c r="I9" s="43"/>
      <c r="J9" s="43"/>
      <c r="K9" s="43"/>
      <c r="L9" s="67"/>
      <c r="M9" s="67"/>
      <c r="N9" s="67"/>
      <c r="O9" s="67"/>
      <c r="P9" s="67"/>
      <c r="Q9" s="67"/>
    </row>
    <row r="10" spans="1:18" ht="15.75" x14ac:dyDescent="0.2">
      <c r="A10" s="64">
        <v>6</v>
      </c>
      <c r="B10" s="71"/>
      <c r="C10" s="43"/>
      <c r="D10" s="43"/>
      <c r="E10" s="43"/>
      <c r="F10" s="43"/>
      <c r="G10" s="71"/>
      <c r="H10" s="43"/>
      <c r="I10" s="43"/>
      <c r="J10" s="43"/>
      <c r="K10" s="43"/>
      <c r="L10" s="67"/>
      <c r="M10" s="67"/>
      <c r="N10" s="67"/>
      <c r="O10" s="67"/>
      <c r="P10" s="67"/>
      <c r="Q10" s="67"/>
    </row>
    <row r="11" spans="1:18" ht="15.75" x14ac:dyDescent="0.2">
      <c r="A11" s="64">
        <v>7</v>
      </c>
      <c r="B11" s="71"/>
      <c r="C11" s="43"/>
      <c r="D11" s="43"/>
      <c r="E11" s="43"/>
      <c r="F11" s="43"/>
      <c r="G11" s="71"/>
      <c r="H11" s="43"/>
      <c r="I11" s="43"/>
      <c r="J11" s="43"/>
      <c r="K11" s="43"/>
      <c r="L11" s="67"/>
      <c r="M11" s="67"/>
      <c r="N11" s="67"/>
      <c r="O11" s="67"/>
      <c r="P11" s="67"/>
      <c r="Q11" s="67"/>
    </row>
    <row r="12" spans="1:18" ht="15.75" x14ac:dyDescent="0.2">
      <c r="A12" s="64">
        <v>8</v>
      </c>
      <c r="B12" s="71"/>
      <c r="C12" s="43"/>
      <c r="D12" s="43"/>
      <c r="E12" s="43"/>
      <c r="F12" s="43"/>
      <c r="G12" s="71"/>
      <c r="H12" s="43"/>
      <c r="I12" s="43"/>
      <c r="J12" s="43"/>
      <c r="K12" s="43"/>
      <c r="L12" s="67"/>
      <c r="M12" s="67"/>
      <c r="N12" s="67"/>
      <c r="O12" s="67"/>
      <c r="P12" s="67"/>
      <c r="Q12" s="67"/>
    </row>
    <row r="13" spans="1:18" ht="15.75" x14ac:dyDescent="0.2">
      <c r="A13" s="64">
        <v>9</v>
      </c>
      <c r="B13" s="71"/>
      <c r="C13" s="43"/>
      <c r="D13" s="43"/>
      <c r="E13" s="43"/>
      <c r="F13" s="43"/>
      <c r="G13" s="71"/>
      <c r="H13" s="43"/>
      <c r="I13" s="43"/>
      <c r="J13" s="43"/>
      <c r="K13" s="43"/>
      <c r="L13" s="67"/>
      <c r="M13" s="67"/>
      <c r="N13" s="67"/>
      <c r="O13" s="67"/>
      <c r="P13" s="67"/>
      <c r="Q13" s="67"/>
    </row>
    <row r="14" spans="1:18" ht="15.75" x14ac:dyDescent="0.2">
      <c r="A14" s="64">
        <v>10</v>
      </c>
      <c r="B14" s="71"/>
      <c r="C14" s="43"/>
      <c r="D14" s="43"/>
      <c r="E14" s="43"/>
      <c r="F14" s="43"/>
      <c r="G14" s="71"/>
      <c r="H14" s="43"/>
      <c r="I14" s="43"/>
      <c r="J14" s="43"/>
      <c r="K14" s="43"/>
      <c r="L14" s="67"/>
      <c r="M14" s="67"/>
      <c r="N14" s="67"/>
      <c r="O14" s="67"/>
      <c r="P14" s="67"/>
      <c r="Q14" s="67"/>
    </row>
    <row r="15" spans="1:18" ht="15" customHeight="1" x14ac:dyDescent="0.2">
      <c r="A15" s="11"/>
      <c r="B15" s="68"/>
      <c r="C15" s="35"/>
      <c r="D15" s="35"/>
      <c r="E15" s="35"/>
      <c r="F15" s="35"/>
      <c r="G15" s="68"/>
      <c r="H15" s="35"/>
      <c r="I15" s="35"/>
      <c r="J15" s="35"/>
      <c r="K15" s="35"/>
      <c r="L15" s="69"/>
      <c r="M15" s="70"/>
      <c r="N15" s="69"/>
      <c r="O15" s="69"/>
      <c r="P15" s="69"/>
      <c r="Q15" s="69"/>
      <c r="R15" s="73"/>
    </row>
    <row r="16" spans="1:18" ht="15.75" x14ac:dyDescent="0.2">
      <c r="A16" s="11"/>
      <c r="B16" s="68"/>
      <c r="C16" s="35"/>
      <c r="D16" s="35"/>
      <c r="E16" s="35"/>
      <c r="F16" s="35"/>
      <c r="G16" s="68"/>
      <c r="H16" s="35"/>
      <c r="I16" s="35"/>
      <c r="J16" s="35"/>
      <c r="K16" s="35"/>
      <c r="L16" s="69"/>
      <c r="M16" s="70"/>
      <c r="N16" s="69"/>
      <c r="O16" s="69"/>
      <c r="P16" s="69"/>
      <c r="Q16" s="69"/>
      <c r="R16" s="73"/>
    </row>
    <row r="19" spans="2:11" s="124" customFormat="1" ht="57" customHeight="1" x14ac:dyDescent="0.25">
      <c r="B19" s="123" t="s">
        <v>128</v>
      </c>
      <c r="E19" s="317" t="s">
        <v>129</v>
      </c>
      <c r="F19" s="318"/>
      <c r="H19" s="123" t="s">
        <v>129</v>
      </c>
      <c r="J19" s="317" t="s">
        <v>129</v>
      </c>
      <c r="K19" s="317"/>
    </row>
  </sheetData>
  <protectedRanges>
    <protectedRange sqref="J3:K3 F2:I3 K4 A2:E16 F5:J16 K6:K16" name="Aralık1_1"/>
  </protectedRanges>
  <mergeCells count="15">
    <mergeCell ref="E19:F19"/>
    <mergeCell ref="J19:K19"/>
    <mergeCell ref="I3:I4"/>
    <mergeCell ref="J3:J4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K3:Q3"/>
  </mergeCells>
  <pageMargins left="0.42" right="0.39370078740157483" top="0.59055118110236227" bottom="0.39370078740157483" header="0" footer="0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WhiteSpace="0" view="pageLayout" zoomScale="55" zoomScaleSheetLayoutView="40" zoomScalePageLayoutView="55" workbookViewId="0">
      <selection activeCell="J18" sqref="J18"/>
    </sheetView>
  </sheetViews>
  <sheetFormatPr defaultRowHeight="15" x14ac:dyDescent="0.25"/>
  <cols>
    <col min="1" max="1" width="7.28515625" customWidth="1"/>
    <col min="2" max="2" width="13.7109375" style="101" customWidth="1"/>
    <col min="3" max="3" width="13" style="101" customWidth="1"/>
    <col min="4" max="4" width="25.140625" customWidth="1"/>
    <col min="5" max="5" width="23.85546875" style="102" customWidth="1"/>
    <col min="6" max="6" width="28" customWidth="1"/>
    <col min="7" max="7" width="21" style="101" customWidth="1"/>
    <col min="8" max="8" width="27" style="101" customWidth="1"/>
    <col min="9" max="10" width="21" style="101" customWidth="1"/>
    <col min="11" max="11" width="12.5703125" style="102" customWidth="1"/>
    <col min="12" max="12" width="12.7109375" style="101" customWidth="1"/>
    <col min="13" max="15" width="9.140625" style="101"/>
  </cols>
  <sheetData>
    <row r="1" spans="1:11" customFormat="1" ht="63" customHeight="1" x14ac:dyDescent="0.25">
      <c r="A1" s="335" t="s">
        <v>123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customFormat="1" ht="28.5" customHeight="1" x14ac:dyDescent="0.25">
      <c r="A2" s="334" t="s">
        <v>122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customFormat="1" ht="39" customHeight="1" x14ac:dyDescent="0.25">
      <c r="B3" s="107" t="s">
        <v>111</v>
      </c>
      <c r="C3" s="107" t="s">
        <v>110</v>
      </c>
      <c r="D3" s="107" t="s">
        <v>109</v>
      </c>
      <c r="E3" s="107" t="s">
        <v>108</v>
      </c>
      <c r="F3" s="107" t="s">
        <v>107</v>
      </c>
      <c r="G3" s="108" t="s">
        <v>106</v>
      </c>
      <c r="H3" s="107" t="s">
        <v>105</v>
      </c>
      <c r="I3" s="107" t="s">
        <v>104</v>
      </c>
      <c r="J3" s="106" t="s">
        <v>125</v>
      </c>
      <c r="K3" s="102"/>
    </row>
    <row r="4" spans="1:11" customFormat="1" ht="18.75" x14ac:dyDescent="0.3">
      <c r="B4" s="103">
        <v>407</v>
      </c>
      <c r="C4" s="103" t="s">
        <v>118</v>
      </c>
      <c r="D4" s="104"/>
      <c r="E4" s="105"/>
      <c r="F4" s="104" t="s">
        <v>121</v>
      </c>
      <c r="G4" s="120" t="s">
        <v>70</v>
      </c>
      <c r="H4" s="103" t="s">
        <v>119</v>
      </c>
      <c r="I4" s="103" t="s">
        <v>42</v>
      </c>
      <c r="J4" s="103">
        <v>78</v>
      </c>
      <c r="K4" s="102"/>
    </row>
    <row r="5" spans="1:11" customFormat="1" ht="18.75" x14ac:dyDescent="0.3">
      <c r="B5" s="103">
        <v>115</v>
      </c>
      <c r="C5" s="103" t="s">
        <v>101</v>
      </c>
      <c r="D5" s="104"/>
      <c r="E5" s="105"/>
      <c r="F5" s="104" t="s">
        <v>120</v>
      </c>
      <c r="G5" s="120" t="s">
        <v>70</v>
      </c>
      <c r="H5" s="103" t="s">
        <v>119</v>
      </c>
      <c r="I5" s="120" t="s">
        <v>42</v>
      </c>
      <c r="J5" s="103">
        <v>13</v>
      </c>
      <c r="K5" s="102"/>
    </row>
    <row r="6" spans="1:11" customFormat="1" ht="18.75" x14ac:dyDescent="0.3">
      <c r="B6" s="103">
        <v>35</v>
      </c>
      <c r="C6" s="103" t="s">
        <v>118</v>
      </c>
      <c r="D6" s="104"/>
      <c r="E6" s="105"/>
      <c r="F6" s="104" t="s">
        <v>120</v>
      </c>
      <c r="G6" s="120" t="s">
        <v>70</v>
      </c>
      <c r="H6" s="103" t="s">
        <v>119</v>
      </c>
      <c r="I6" s="120" t="s">
        <v>42</v>
      </c>
      <c r="J6" s="103">
        <v>13</v>
      </c>
      <c r="K6" s="102"/>
    </row>
    <row r="7" spans="1:11" customFormat="1" ht="18.75" x14ac:dyDescent="0.3">
      <c r="B7" s="103">
        <v>321</v>
      </c>
      <c r="C7" s="103" t="s">
        <v>114</v>
      </c>
      <c r="D7" s="104"/>
      <c r="E7" s="105"/>
      <c r="F7" s="104" t="s">
        <v>120</v>
      </c>
      <c r="G7" s="120" t="s">
        <v>70</v>
      </c>
      <c r="H7" s="103" t="s">
        <v>119</v>
      </c>
      <c r="I7" s="120" t="s">
        <v>42</v>
      </c>
      <c r="J7" s="103">
        <v>13</v>
      </c>
      <c r="K7" s="102"/>
    </row>
    <row r="8" spans="1:11" customFormat="1" ht="18.75" x14ac:dyDescent="0.3">
      <c r="B8" s="103">
        <v>324</v>
      </c>
      <c r="C8" s="103" t="s">
        <v>118</v>
      </c>
      <c r="D8" s="104"/>
      <c r="E8" s="105"/>
      <c r="F8" s="104" t="s">
        <v>120</v>
      </c>
      <c r="G8" s="120" t="s">
        <v>70</v>
      </c>
      <c r="H8" s="103" t="s">
        <v>119</v>
      </c>
      <c r="I8" s="120" t="s">
        <v>42</v>
      </c>
      <c r="J8" s="103">
        <v>13</v>
      </c>
      <c r="K8" s="102"/>
    </row>
    <row r="9" spans="1:11" customFormat="1" ht="15.75" customHeight="1" x14ac:dyDescent="0.3">
      <c r="B9" s="109"/>
      <c r="C9" s="109"/>
      <c r="D9" s="110"/>
      <c r="E9" s="111"/>
      <c r="F9" s="110"/>
      <c r="G9" s="109"/>
      <c r="H9" s="109"/>
      <c r="I9" s="109"/>
      <c r="J9" s="109"/>
      <c r="K9" s="102"/>
    </row>
    <row r="10" spans="1:11" customFormat="1" ht="34.5" customHeight="1" x14ac:dyDescent="0.25">
      <c r="B10" s="107" t="s">
        <v>111</v>
      </c>
      <c r="C10" s="107" t="s">
        <v>110</v>
      </c>
      <c r="D10" s="107" t="s">
        <v>109</v>
      </c>
      <c r="E10" s="107" t="s">
        <v>108</v>
      </c>
      <c r="F10" s="107" t="s">
        <v>107</v>
      </c>
      <c r="G10" s="108" t="s">
        <v>106</v>
      </c>
      <c r="H10" s="107" t="s">
        <v>105</v>
      </c>
      <c r="I10" s="107" t="s">
        <v>104</v>
      </c>
      <c r="J10" s="106" t="s">
        <v>103</v>
      </c>
      <c r="K10" s="102"/>
    </row>
    <row r="11" spans="1:11" customFormat="1" ht="18.75" x14ac:dyDescent="0.3">
      <c r="B11" s="103">
        <v>424</v>
      </c>
      <c r="C11" s="103" t="s">
        <v>102</v>
      </c>
      <c r="D11" s="105"/>
      <c r="E11" s="105"/>
      <c r="F11" s="105" t="s">
        <v>117</v>
      </c>
      <c r="G11" s="120" t="s">
        <v>116</v>
      </c>
      <c r="H11" s="103" t="s">
        <v>115</v>
      </c>
      <c r="I11" s="103" t="s">
        <v>43</v>
      </c>
      <c r="J11" s="103">
        <v>52</v>
      </c>
      <c r="K11" s="102"/>
    </row>
    <row r="12" spans="1:11" customFormat="1" ht="18.75" x14ac:dyDescent="0.3">
      <c r="B12" s="103">
        <v>246</v>
      </c>
      <c r="C12" s="103" t="s">
        <v>101</v>
      </c>
      <c r="D12" s="104"/>
      <c r="E12" s="105"/>
      <c r="F12" s="104" t="s">
        <v>117</v>
      </c>
      <c r="G12" s="120" t="s">
        <v>116</v>
      </c>
      <c r="H12" s="103" t="s">
        <v>115</v>
      </c>
      <c r="I12" s="103" t="s">
        <v>43</v>
      </c>
      <c r="J12" s="103">
        <v>52</v>
      </c>
      <c r="K12" s="102"/>
    </row>
    <row r="13" spans="1:11" customFormat="1" ht="18.75" x14ac:dyDescent="0.3">
      <c r="B13" s="103">
        <v>407</v>
      </c>
      <c r="C13" s="103" t="s">
        <v>118</v>
      </c>
      <c r="D13" s="104"/>
      <c r="E13" s="105"/>
      <c r="F13" s="104" t="s">
        <v>117</v>
      </c>
      <c r="G13" s="120" t="s">
        <v>116</v>
      </c>
      <c r="H13" s="103" t="s">
        <v>115</v>
      </c>
      <c r="I13" s="103" t="s">
        <v>43</v>
      </c>
      <c r="J13" s="103">
        <v>52</v>
      </c>
      <c r="K13" s="102"/>
    </row>
    <row r="14" spans="1:11" customFormat="1" ht="18.75" x14ac:dyDescent="0.3">
      <c r="B14" s="103">
        <v>337</v>
      </c>
      <c r="C14" s="103" t="s">
        <v>118</v>
      </c>
      <c r="D14" s="104"/>
      <c r="E14" s="105"/>
      <c r="F14" s="104" t="s">
        <v>117</v>
      </c>
      <c r="G14" s="120" t="s">
        <v>116</v>
      </c>
      <c r="H14" s="103" t="s">
        <v>115</v>
      </c>
      <c r="I14" s="103" t="s">
        <v>43</v>
      </c>
      <c r="J14" s="103">
        <v>52</v>
      </c>
      <c r="K14" s="102"/>
    </row>
    <row r="15" spans="1:11" customFormat="1" ht="18.75" x14ac:dyDescent="0.3">
      <c r="B15" s="103">
        <v>66</v>
      </c>
      <c r="C15" s="103" t="s">
        <v>102</v>
      </c>
      <c r="D15" s="105"/>
      <c r="E15" s="105"/>
      <c r="F15" s="105" t="s">
        <v>117</v>
      </c>
      <c r="G15" s="120" t="s">
        <v>116</v>
      </c>
      <c r="H15" s="103" t="s">
        <v>115</v>
      </c>
      <c r="I15" s="103" t="s">
        <v>43</v>
      </c>
      <c r="J15" s="103">
        <v>52</v>
      </c>
      <c r="K15" s="102"/>
    </row>
    <row r="16" spans="1:11" customFormat="1" ht="18.75" x14ac:dyDescent="0.3">
      <c r="B16" s="103">
        <v>436</v>
      </c>
      <c r="C16" s="103" t="s">
        <v>114</v>
      </c>
      <c r="D16" s="104"/>
      <c r="E16" s="105"/>
      <c r="F16" s="104" t="s">
        <v>117</v>
      </c>
      <c r="G16" s="120" t="s">
        <v>116</v>
      </c>
      <c r="H16" s="103" t="s">
        <v>115</v>
      </c>
      <c r="I16" s="103" t="s">
        <v>43</v>
      </c>
      <c r="J16" s="103">
        <v>52</v>
      </c>
      <c r="K16" s="102"/>
    </row>
    <row r="17" spans="2:10" customFormat="1" ht="18.75" x14ac:dyDescent="0.3">
      <c r="B17" s="115"/>
      <c r="C17" s="119"/>
      <c r="D17" s="117"/>
      <c r="E17" s="118"/>
      <c r="F17" s="117"/>
      <c r="G17" s="116"/>
      <c r="H17" s="115"/>
      <c r="I17" s="115"/>
      <c r="J17" s="115"/>
    </row>
    <row r="18" spans="2:10" customFormat="1" ht="47.25" customHeight="1" x14ac:dyDescent="0.25">
      <c r="B18" s="107" t="s">
        <v>111</v>
      </c>
      <c r="C18" s="107" t="s">
        <v>110</v>
      </c>
      <c r="D18" s="107" t="s">
        <v>109</v>
      </c>
      <c r="E18" s="107" t="s">
        <v>108</v>
      </c>
      <c r="F18" s="107" t="s">
        <v>107</v>
      </c>
      <c r="G18" s="108" t="s">
        <v>106</v>
      </c>
      <c r="H18" s="107" t="s">
        <v>105</v>
      </c>
      <c r="I18" s="107" t="s">
        <v>104</v>
      </c>
      <c r="J18" s="106" t="s">
        <v>103</v>
      </c>
    </row>
    <row r="19" spans="2:10" customFormat="1" ht="18.75" x14ac:dyDescent="0.3">
      <c r="B19" s="114">
        <v>397</v>
      </c>
      <c r="C19" s="114" t="s">
        <v>114</v>
      </c>
      <c r="D19" s="113"/>
      <c r="E19" s="112"/>
      <c r="F19" s="104" t="s">
        <v>100</v>
      </c>
      <c r="G19" s="103" t="s">
        <v>113</v>
      </c>
      <c r="H19" s="103" t="s">
        <v>112</v>
      </c>
      <c r="I19" s="103" t="s">
        <v>44</v>
      </c>
      <c r="J19" s="103">
        <v>32</v>
      </c>
    </row>
    <row r="20" spans="2:10" customFormat="1" ht="18.75" x14ac:dyDescent="0.3">
      <c r="B20" s="114">
        <v>321</v>
      </c>
      <c r="C20" s="114" t="s">
        <v>114</v>
      </c>
      <c r="D20" s="113"/>
      <c r="E20" s="112"/>
      <c r="F20" s="104" t="s">
        <v>100</v>
      </c>
      <c r="G20" s="103" t="s">
        <v>113</v>
      </c>
      <c r="H20" s="103" t="s">
        <v>112</v>
      </c>
      <c r="I20" s="103" t="s">
        <v>44</v>
      </c>
      <c r="J20" s="103">
        <v>32</v>
      </c>
    </row>
    <row r="21" spans="2:10" customFormat="1" ht="18.75" x14ac:dyDescent="0.3">
      <c r="B21" s="114">
        <v>365</v>
      </c>
      <c r="C21" s="114" t="s">
        <v>114</v>
      </c>
      <c r="D21" s="113"/>
      <c r="E21" s="112"/>
      <c r="F21" s="104" t="s">
        <v>100</v>
      </c>
      <c r="G21" s="103" t="s">
        <v>113</v>
      </c>
      <c r="H21" s="103" t="s">
        <v>112</v>
      </c>
      <c r="I21" s="103" t="s">
        <v>44</v>
      </c>
      <c r="J21" s="103">
        <v>32</v>
      </c>
    </row>
    <row r="22" spans="2:10" customFormat="1" ht="18.75" x14ac:dyDescent="0.3">
      <c r="B22" s="114">
        <v>353</v>
      </c>
      <c r="C22" s="114" t="s">
        <v>114</v>
      </c>
      <c r="D22" s="113"/>
      <c r="E22" s="112"/>
      <c r="F22" s="104" t="s">
        <v>100</v>
      </c>
      <c r="G22" s="103" t="s">
        <v>113</v>
      </c>
      <c r="H22" s="103" t="s">
        <v>112</v>
      </c>
      <c r="I22" s="103" t="s">
        <v>44</v>
      </c>
      <c r="J22" s="103">
        <v>32</v>
      </c>
    </row>
    <row r="23" spans="2:10" customFormat="1" ht="18.75" x14ac:dyDescent="0.3">
      <c r="B23" s="114">
        <v>383</v>
      </c>
      <c r="C23" s="114" t="s">
        <v>114</v>
      </c>
      <c r="D23" s="113"/>
      <c r="E23" s="112"/>
      <c r="F23" s="104" t="s">
        <v>100</v>
      </c>
      <c r="G23" s="103" t="s">
        <v>113</v>
      </c>
      <c r="H23" s="103" t="s">
        <v>112</v>
      </c>
      <c r="I23" s="103" t="s">
        <v>44</v>
      </c>
      <c r="J23" s="103">
        <v>32</v>
      </c>
    </row>
    <row r="24" spans="2:10" customFormat="1" ht="18.75" x14ac:dyDescent="0.3">
      <c r="B24" s="114">
        <v>63</v>
      </c>
      <c r="C24" s="114" t="s">
        <v>114</v>
      </c>
      <c r="D24" s="113"/>
      <c r="E24" s="112"/>
      <c r="F24" s="104" t="s">
        <v>100</v>
      </c>
      <c r="G24" s="103" t="s">
        <v>113</v>
      </c>
      <c r="H24" s="103" t="s">
        <v>112</v>
      </c>
      <c r="I24" s="103" t="s">
        <v>44</v>
      </c>
      <c r="J24" s="103">
        <v>32</v>
      </c>
    </row>
    <row r="25" spans="2:10" customFormat="1" ht="18.75" x14ac:dyDescent="0.3">
      <c r="B25" s="114">
        <v>419</v>
      </c>
      <c r="C25" s="114" t="s">
        <v>114</v>
      </c>
      <c r="D25" s="113"/>
      <c r="E25" s="112"/>
      <c r="F25" s="104" t="s">
        <v>100</v>
      </c>
      <c r="G25" s="103" t="s">
        <v>113</v>
      </c>
      <c r="H25" s="103" t="s">
        <v>112</v>
      </c>
      <c r="I25" s="103" t="s">
        <v>44</v>
      </c>
      <c r="J25" s="103">
        <v>32</v>
      </c>
    </row>
    <row r="26" spans="2:10" customFormat="1" ht="18.75" x14ac:dyDescent="0.3">
      <c r="B26" s="114">
        <v>608</v>
      </c>
      <c r="C26" s="114" t="s">
        <v>114</v>
      </c>
      <c r="D26" s="113"/>
      <c r="E26" s="112"/>
      <c r="F26" s="104" t="s">
        <v>100</v>
      </c>
      <c r="G26" s="103" t="s">
        <v>113</v>
      </c>
      <c r="H26" s="103" t="s">
        <v>112</v>
      </c>
      <c r="I26" s="103" t="s">
        <v>44</v>
      </c>
      <c r="J26" s="103">
        <v>32</v>
      </c>
    </row>
    <row r="27" spans="2:10" customFormat="1" ht="18.75" x14ac:dyDescent="0.3">
      <c r="B27" s="114">
        <v>26</v>
      </c>
      <c r="C27" s="114" t="s">
        <v>114</v>
      </c>
      <c r="D27" s="113"/>
      <c r="E27" s="112"/>
      <c r="F27" s="104" t="s">
        <v>100</v>
      </c>
      <c r="G27" s="103" t="s">
        <v>113</v>
      </c>
      <c r="H27" s="103" t="s">
        <v>112</v>
      </c>
      <c r="I27" s="103" t="s">
        <v>44</v>
      </c>
      <c r="J27" s="103">
        <v>32</v>
      </c>
    </row>
    <row r="28" spans="2:10" customFormat="1" ht="18.75" x14ac:dyDescent="0.3">
      <c r="B28" s="109"/>
      <c r="C28" s="109"/>
      <c r="D28" s="110"/>
      <c r="E28" s="111"/>
      <c r="F28" s="110"/>
      <c r="G28" s="109"/>
      <c r="H28" s="109"/>
      <c r="I28" s="109"/>
      <c r="J28" s="109"/>
    </row>
    <row r="29" spans="2:10" customFormat="1" ht="42.75" customHeight="1" x14ac:dyDescent="0.25">
      <c r="B29" s="107" t="s">
        <v>111</v>
      </c>
      <c r="C29" s="107" t="s">
        <v>110</v>
      </c>
      <c r="D29" s="107" t="s">
        <v>109</v>
      </c>
      <c r="E29" s="107" t="s">
        <v>108</v>
      </c>
      <c r="F29" s="107" t="s">
        <v>107</v>
      </c>
      <c r="G29" s="108" t="s">
        <v>106</v>
      </c>
      <c r="H29" s="107" t="s">
        <v>105</v>
      </c>
      <c r="I29" s="107" t="s">
        <v>104</v>
      </c>
      <c r="J29" s="106" t="s">
        <v>103</v>
      </c>
    </row>
    <row r="30" spans="2:10" customFormat="1" ht="18.75" x14ac:dyDescent="0.3">
      <c r="B30" s="103">
        <v>401</v>
      </c>
      <c r="C30" s="103" t="s">
        <v>102</v>
      </c>
      <c r="D30" s="104"/>
      <c r="E30" s="105"/>
      <c r="F30" s="104" t="s">
        <v>100</v>
      </c>
      <c r="G30" s="103" t="s">
        <v>99</v>
      </c>
      <c r="H30" s="103" t="s">
        <v>98</v>
      </c>
      <c r="I30" s="103" t="s">
        <v>45</v>
      </c>
      <c r="J30" s="103">
        <v>32</v>
      </c>
    </row>
    <row r="31" spans="2:10" customFormat="1" ht="18.75" x14ac:dyDescent="0.3">
      <c r="B31" s="103">
        <v>109</v>
      </c>
      <c r="C31" s="103" t="s">
        <v>102</v>
      </c>
      <c r="D31" s="104"/>
      <c r="E31" s="105"/>
      <c r="F31" s="104" t="s">
        <v>100</v>
      </c>
      <c r="G31" s="103" t="s">
        <v>99</v>
      </c>
      <c r="H31" s="103" t="s">
        <v>98</v>
      </c>
      <c r="I31" s="103" t="s">
        <v>45</v>
      </c>
      <c r="J31" s="103">
        <v>32</v>
      </c>
    </row>
    <row r="32" spans="2:10" customFormat="1" ht="18.75" x14ac:dyDescent="0.3">
      <c r="B32" s="103">
        <v>67</v>
      </c>
      <c r="C32" s="103" t="s">
        <v>102</v>
      </c>
      <c r="D32" s="104"/>
      <c r="E32" s="105"/>
      <c r="F32" s="104" t="s">
        <v>100</v>
      </c>
      <c r="G32" s="103" t="s">
        <v>99</v>
      </c>
      <c r="H32" s="103" t="s">
        <v>98</v>
      </c>
      <c r="I32" s="103" t="s">
        <v>45</v>
      </c>
      <c r="J32" s="103">
        <v>32</v>
      </c>
    </row>
    <row r="33" spans="2:10" customFormat="1" ht="18.75" x14ac:dyDescent="0.3">
      <c r="B33" s="103">
        <v>296</v>
      </c>
      <c r="C33" s="103" t="s">
        <v>102</v>
      </c>
      <c r="D33" s="104"/>
      <c r="E33" s="105"/>
      <c r="F33" s="104" t="s">
        <v>100</v>
      </c>
      <c r="G33" s="103" t="s">
        <v>99</v>
      </c>
      <c r="H33" s="103" t="s">
        <v>98</v>
      </c>
      <c r="I33" s="103" t="s">
        <v>45</v>
      </c>
      <c r="J33" s="103">
        <v>32</v>
      </c>
    </row>
    <row r="34" spans="2:10" customFormat="1" ht="18.75" x14ac:dyDescent="0.3">
      <c r="B34" s="103">
        <v>357</v>
      </c>
      <c r="C34" s="103" t="s">
        <v>101</v>
      </c>
      <c r="D34" s="104"/>
      <c r="E34" s="105"/>
      <c r="F34" s="104" t="s">
        <v>100</v>
      </c>
      <c r="G34" s="103" t="s">
        <v>99</v>
      </c>
      <c r="H34" s="103" t="s">
        <v>98</v>
      </c>
      <c r="I34" s="103" t="s">
        <v>45</v>
      </c>
      <c r="J34" s="103">
        <v>32</v>
      </c>
    </row>
    <row r="35" spans="2:10" customFormat="1" ht="18.75" x14ac:dyDescent="0.3">
      <c r="B35" s="103">
        <v>168</v>
      </c>
      <c r="C35" s="103" t="s">
        <v>101</v>
      </c>
      <c r="D35" s="104"/>
      <c r="E35" s="105"/>
      <c r="F35" s="104" t="s">
        <v>100</v>
      </c>
      <c r="G35" s="103" t="s">
        <v>99</v>
      </c>
      <c r="H35" s="103" t="s">
        <v>98</v>
      </c>
      <c r="I35" s="103" t="s">
        <v>45</v>
      </c>
      <c r="J35" s="103">
        <v>32</v>
      </c>
    </row>
    <row r="36" spans="2:10" customFormat="1" ht="18.75" x14ac:dyDescent="0.3">
      <c r="B36" s="103">
        <v>115</v>
      </c>
      <c r="C36" s="103" t="s">
        <v>101</v>
      </c>
      <c r="D36" s="104"/>
      <c r="E36" s="105"/>
      <c r="F36" s="104" t="s">
        <v>100</v>
      </c>
      <c r="G36" s="103" t="s">
        <v>99</v>
      </c>
      <c r="H36" s="103" t="s">
        <v>98</v>
      </c>
      <c r="I36" s="103" t="s">
        <v>45</v>
      </c>
      <c r="J36" s="103">
        <v>32</v>
      </c>
    </row>
    <row r="37" spans="2:10" customFormat="1" ht="18.75" x14ac:dyDescent="0.3">
      <c r="B37" s="103">
        <v>387</v>
      </c>
      <c r="C37" s="103" t="s">
        <v>101</v>
      </c>
      <c r="D37" s="104"/>
      <c r="E37" s="105"/>
      <c r="F37" s="104" t="s">
        <v>100</v>
      </c>
      <c r="G37" s="103" t="s">
        <v>99</v>
      </c>
      <c r="H37" s="103" t="s">
        <v>98</v>
      </c>
      <c r="I37" s="103" t="s">
        <v>45</v>
      </c>
      <c r="J37" s="103">
        <v>32</v>
      </c>
    </row>
    <row r="38" spans="2:10" customFormat="1" x14ac:dyDescent="0.25">
      <c r="B38" s="337" t="s">
        <v>124</v>
      </c>
      <c r="C38" s="338"/>
      <c r="D38" s="338"/>
      <c r="E38" s="338"/>
      <c r="F38" s="338"/>
      <c r="G38" s="338"/>
      <c r="H38" s="338"/>
      <c r="I38" s="338"/>
      <c r="J38" s="338"/>
    </row>
    <row r="39" spans="2:10" customFormat="1" x14ac:dyDescent="0.25">
      <c r="B39" s="339"/>
      <c r="C39" s="339"/>
      <c r="D39" s="339"/>
      <c r="E39" s="339"/>
      <c r="F39" s="339"/>
      <c r="G39" s="339"/>
      <c r="H39" s="339"/>
      <c r="I39" s="339"/>
      <c r="J39" s="339"/>
    </row>
    <row r="40" spans="2:10" customFormat="1" ht="26.25" customHeight="1" x14ac:dyDescent="0.25">
      <c r="B40" s="339"/>
      <c r="C40" s="339"/>
      <c r="D40" s="339"/>
      <c r="E40" s="339"/>
      <c r="F40" s="339"/>
      <c r="G40" s="339"/>
      <c r="H40" s="339"/>
      <c r="I40" s="339"/>
      <c r="J40" s="339"/>
    </row>
  </sheetData>
  <mergeCells count="3">
    <mergeCell ref="A2:K2"/>
    <mergeCell ref="A1:K1"/>
    <mergeCell ref="B38:J40"/>
  </mergeCells>
  <pageMargins left="0.51181102362204722" right="0.51181102362204722" top="0.35433070866141736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SINIFLAR-BAZINDA-SAYILAR</vt:lpstr>
      <vt:lpstr>GRUP-İSİM-LİSTELERİ</vt:lpstr>
      <vt:lpstr>HAFTALIK-DERS-PROGRAMI</vt:lpstr>
      <vt:lpstr>KİŞİSEL-MODÜL-TARİHLERİ</vt:lpstr>
      <vt:lpstr>ÇALIŞMA ÇİZELGESİ</vt:lpstr>
      <vt:lpstr>Sayfa1</vt:lpstr>
      <vt:lpstr>'GRUP-İSİM-LİSTELERİ'!Yazdırma_Alanı</vt:lpstr>
      <vt:lpstr>'SINIFLAR-BAZINDA-SAYILAR'!Yazdırma_Alanı</vt:lpstr>
    </vt:vector>
  </TitlesOfParts>
  <Company>Silentall.Com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</dc:creator>
  <cp:lastModifiedBy>user</cp:lastModifiedBy>
  <cp:lastPrinted>2019-09-25T11:25:10Z</cp:lastPrinted>
  <dcterms:created xsi:type="dcterms:W3CDTF">2018-10-28T12:54:53Z</dcterms:created>
  <dcterms:modified xsi:type="dcterms:W3CDTF">2019-12-06T06:21:01Z</dcterms:modified>
</cp:coreProperties>
</file>